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共有(残間)\労務問題調査\R07夏季賞与\001_実施\"/>
    </mc:Choice>
  </mc:AlternateContent>
  <xr:revisionPtr revIDLastSave="0" documentId="13_ncr:1_{7D8E21D9-720F-4AB1-8773-35094608291D}" xr6:coauthVersionLast="47" xr6:coauthVersionMax="47" xr10:uidLastSave="{00000000-0000-0000-0000-000000000000}"/>
  <bookViews>
    <workbookView xWindow="-120" yWindow="-120" windowWidth="20730" windowHeight="11040" xr2:uid="{C49D488B-3C05-4CC1-873E-B528FC030769}"/>
  </bookViews>
  <sheets>
    <sheet name="入力(調査票)" sheetId="3" r:id="rId1"/>
    <sheet name="集計用シート" sheetId="1" state="hidden" r:id="rId2"/>
  </sheets>
  <definedNames>
    <definedName name="_xlnm.Print_Area" localSheetId="0">'入力(調査票)'!$A$1:$R$85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1" i="1" l="1"/>
  <c r="BE4" i="1" s="1"/>
  <c r="BA4" i="1"/>
  <c r="BA11" i="1"/>
  <c r="BD11" i="1"/>
  <c r="BD4" i="1" s="1"/>
  <c r="AZ11" i="1"/>
  <c r="AZ4" i="1" s="1"/>
  <c r="BC11" i="1"/>
  <c r="BC4" i="1" s="1"/>
  <c r="AY11" i="1"/>
  <c r="AY4" i="1" s="1"/>
  <c r="BB11" i="1"/>
  <c r="BB4" i="1" s="1"/>
  <c r="AX11" i="1"/>
  <c r="AX4" i="1" s="1"/>
  <c r="AW4" i="1"/>
  <c r="AW11" i="1"/>
  <c r="AS11" i="1"/>
  <c r="AS4" i="1" s="1"/>
  <c r="AV11" i="1"/>
  <c r="AV4" i="1" s="1"/>
  <c r="AR11" i="1"/>
  <c r="AR4" i="1" s="1"/>
  <c r="AU11" i="1"/>
  <c r="AU4" i="1" s="1"/>
  <c r="AQ11" i="1"/>
  <c r="AQ4" i="1" s="1"/>
  <c r="AT11" i="1"/>
  <c r="AT4" i="1" s="1"/>
  <c r="AP11" i="1"/>
  <c r="AP4" i="1" s="1"/>
  <c r="BF4" i="1" a="1"/>
  <c r="BF4" i="1" s="1"/>
  <c r="AN11" i="1"/>
  <c r="AN4" i="1" s="1"/>
  <c r="AM11" i="1"/>
  <c r="AM4" i="1" s="1"/>
  <c r="AK11" i="1"/>
  <c r="AK12" i="1" s="1"/>
  <c r="AJ11" i="1"/>
  <c r="AJ12" i="1" s="1"/>
  <c r="AI7" i="1"/>
  <c r="AH7" i="1"/>
  <c r="AG7" i="1"/>
  <c r="AK4" i="1" l="1"/>
  <c r="AJ4" i="1"/>
  <c r="AM12" i="1"/>
  <c r="AN12" i="1"/>
  <c r="Z7" i="1"/>
  <c r="Z4" i="1" s="1"/>
  <c r="Y7" i="1"/>
  <c r="Y4" i="1" s="1"/>
  <c r="X7" i="1"/>
  <c r="X4" i="1" s="1"/>
  <c r="W7" i="1"/>
  <c r="V7" i="1"/>
  <c r="U7" i="1"/>
  <c r="U4" i="1" s="1"/>
  <c r="V4" i="1"/>
  <c r="W4" i="1"/>
  <c r="T7" i="1"/>
  <c r="T4" i="1" s="1"/>
  <c r="S7" i="1"/>
  <c r="S4" i="1" s="1"/>
  <c r="R7" i="1"/>
  <c r="R4" i="1" s="1"/>
  <c r="Q7" i="1"/>
  <c r="Q4" i="1" s="1"/>
  <c r="P7" i="1"/>
  <c r="P4" i="1" s="1"/>
  <c r="O7" i="1"/>
  <c r="N7" i="1"/>
  <c r="G11" i="1"/>
  <c r="N4" i="1"/>
  <c r="O4" i="1"/>
  <c r="L7" i="1"/>
  <c r="G4" i="1"/>
  <c r="P47" i="3"/>
  <c r="P46" i="3"/>
  <c r="P62" i="3"/>
  <c r="P61" i="3"/>
  <c r="F11" i="1"/>
  <c r="F4" i="1" s="1"/>
  <c r="F12" i="1" l="1"/>
  <c r="AE11" i="1" l="1"/>
  <c r="AE4" i="1" s="1"/>
  <c r="AD11" i="1"/>
  <c r="AD4" i="1" s="1"/>
  <c r="AB11" i="1"/>
  <c r="AB4" i="1" s="1"/>
  <c r="AA11" i="1"/>
  <c r="AA4" i="1" s="1"/>
  <c r="K11" i="1"/>
  <c r="K12" i="1" s="1"/>
  <c r="J11" i="1"/>
  <c r="J12" i="1" s="1"/>
  <c r="I11" i="1"/>
  <c r="I4" i="1" s="1"/>
  <c r="H11" i="1"/>
  <c r="H12" i="1" s="1"/>
  <c r="M7" i="1"/>
  <c r="M4" i="1" s="1"/>
  <c r="L4" i="1"/>
  <c r="AI4" i="1"/>
  <c r="AH4" i="1"/>
  <c r="AG4" i="1"/>
  <c r="I12" i="1" l="1"/>
  <c r="H4" i="1"/>
  <c r="J4" i="1"/>
  <c r="AA12" i="1"/>
  <c r="K4" i="1"/>
  <c r="AB12" i="1"/>
  <c r="AD12" i="1"/>
  <c r="AE12" i="1"/>
  <c r="G1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<sst xmlns="http://schemas.openxmlformats.org/spreadsheetml/2006/main" count="187" uniqueCount="150">
  <si>
    <t>№</t>
  </si>
  <si>
    <t>業種</t>
  </si>
  <si>
    <t>企業</t>
  </si>
  <si>
    <t>製・非</t>
  </si>
  <si>
    <t>規模</t>
  </si>
  <si>
    <t>事業所名</t>
    <rPh sb="0" eb="4">
      <t>ジギョウショメイ</t>
    </rPh>
    <phoneticPr fontId="2"/>
  </si>
  <si>
    <t>所在地</t>
    <rPh sb="0" eb="3">
      <t>ショザイチ</t>
    </rPh>
    <phoneticPr fontId="2"/>
  </si>
  <si>
    <t>電話番号</t>
    <rPh sb="0" eb="4">
      <t>デンワバンゴウ</t>
    </rPh>
    <phoneticPr fontId="2"/>
  </si>
  <si>
    <t>e-mail</t>
    <phoneticPr fontId="2"/>
  </si>
  <si>
    <t>業種</t>
    <rPh sb="0" eb="2">
      <t>ギョウシュ</t>
    </rPh>
    <phoneticPr fontId="2"/>
  </si>
  <si>
    <t>従業員数</t>
    <rPh sb="0" eb="4">
      <t>ジュウギョウインスウ</t>
    </rPh>
    <phoneticPr fontId="2"/>
  </si>
  <si>
    <t>平均年齢</t>
    <rPh sb="0" eb="4">
      <t>ヘイキンネンレイ</t>
    </rPh>
    <phoneticPr fontId="2"/>
  </si>
  <si>
    <t>平均勤続年数</t>
    <rPh sb="0" eb="6">
      <t>ヘイキンキンゾクネンスウ</t>
    </rPh>
    <phoneticPr fontId="2"/>
  </si>
  <si>
    <t>人</t>
    <rPh sb="0" eb="1">
      <t>ヒト</t>
    </rPh>
    <phoneticPr fontId="2"/>
  </si>
  <si>
    <t>歳</t>
    <rPh sb="0" eb="1">
      <t>サイ</t>
    </rPh>
    <phoneticPr fontId="2"/>
  </si>
  <si>
    <t>年</t>
    <rPh sb="0" eb="1">
      <t>ネン</t>
    </rPh>
    <phoneticPr fontId="2"/>
  </si>
  <si>
    <t>設問２　今年の年末賞与支給見込額並びに昨年の実績等についてご記入ください。</t>
  </si>
  <si>
    <t>円</t>
  </si>
  <si>
    <t>ヵ月</t>
  </si>
  <si>
    <t>昨年実績</t>
  </si>
  <si>
    <t>イ.ある</t>
    <phoneticPr fontId="2"/>
  </si>
  <si>
    <t>ロ.ない</t>
    <phoneticPr fontId="2"/>
  </si>
  <si>
    <t>※本シートは集計処理用のシートです。回答者様は、「入力(調査票)」シートへのご回答をお願いいたします。</t>
    <rPh sb="1" eb="2">
      <t>ホン</t>
    </rPh>
    <rPh sb="6" eb="8">
      <t>シュウケイ</t>
    </rPh>
    <rPh sb="8" eb="10">
      <t>ショリ</t>
    </rPh>
    <rPh sb="10" eb="11">
      <t>ヨウ</t>
    </rPh>
    <rPh sb="18" eb="21">
      <t>カイトウシャ</t>
    </rPh>
    <rPh sb="21" eb="22">
      <t>サマ</t>
    </rPh>
    <rPh sb="25" eb="27">
      <t>ニュウリョク</t>
    </rPh>
    <rPh sb="28" eb="31">
      <t>チョウサヒョウ</t>
    </rPh>
    <rPh sb="39" eb="41">
      <t>カイトウ</t>
    </rPh>
    <rPh sb="43" eb="44">
      <t>ネガ</t>
    </rPh>
    <phoneticPr fontId="2"/>
  </si>
  <si>
    <t>支給率…(ｂ÷a)</t>
    <phoneticPr fontId="2"/>
  </si>
  <si>
    <t>◇ 貴社の概要</t>
  </si>
  <si>
    <t xml:space="preserve">調査締切 </t>
    <phoneticPr fontId="2"/>
  </si>
  <si>
    <t xml:space="preserve">調査時点 </t>
    <phoneticPr fontId="2"/>
  </si>
  <si>
    <t>○</t>
  </si>
  <si>
    <t>選択肢式のプルダウン</t>
    <rPh sb="0" eb="4">
      <t>センタクシシキ</t>
    </rPh>
    <phoneticPr fontId="2"/>
  </si>
  <si>
    <t>※ご協力ありがとうございました。</t>
  </si>
  <si>
    <t>送信先：</t>
    <rPh sb="0" eb="3">
      <t>ソウシンサキ</t>
    </rPh>
    <phoneticPr fontId="2"/>
  </si>
  <si>
    <t>返信期日</t>
    <rPh sb="0" eb="4">
      <t>ヘンシンキジツ</t>
    </rPh>
    <phoneticPr fontId="2"/>
  </si>
  <si>
    <t/>
  </si>
  <si>
    <t>数値の未入力検出</t>
    <rPh sb="0" eb="2">
      <t>スウチ</t>
    </rPh>
    <rPh sb="3" eb="6">
      <t>ミニュウリョク</t>
    </rPh>
    <rPh sb="6" eb="8">
      <t>ケンシュツ</t>
    </rPh>
    <phoneticPr fontId="2"/>
  </si>
  <si>
    <r>
      <rPr>
        <b/>
        <sz val="24"/>
        <color theme="1"/>
        <rFont val="HGPｺﾞｼｯｸM"/>
        <family val="3"/>
        <charset val="128"/>
      </rPr>
      <t>秘</t>
    </r>
    <r>
      <rPr>
        <b/>
        <sz val="24"/>
        <color theme="1"/>
        <rFont val="Courier New"/>
        <family val="3"/>
      </rPr>
      <t xml:space="preserve"> </t>
    </r>
    <r>
      <rPr>
        <b/>
        <sz val="16"/>
        <color theme="1"/>
        <rFont val="BIZ UDゴシック"/>
        <family val="3"/>
        <charset val="128"/>
      </rPr>
      <t>令和７年春季賃金改定状況並びに夏季賞与支給見込等調査票</t>
    </r>
    <phoneticPr fontId="2"/>
  </si>
  <si>
    <t>男数</t>
  </si>
  <si>
    <t>女数</t>
  </si>
  <si>
    <t>男歳</t>
  </si>
  <si>
    <t>女歳</t>
  </si>
  <si>
    <t>男勤</t>
  </si>
  <si>
    <t>女勤</t>
  </si>
  <si>
    <t>労組イ</t>
    <rPh sb="0" eb="2">
      <t>ロウソ</t>
    </rPh>
    <phoneticPr fontId="2"/>
  </si>
  <si>
    <t>労組ロ</t>
    <rPh sb="0" eb="2">
      <t>ロウソ</t>
    </rPh>
    <phoneticPr fontId="2"/>
  </si>
  <si>
    <t>１Ａイ</t>
  </si>
  <si>
    <t>１Ａロ</t>
  </si>
  <si>
    <t>１Ａハ</t>
  </si>
  <si>
    <t>１Ａニ</t>
  </si>
  <si>
    <t>１Ａホ</t>
  </si>
  <si>
    <t>１Ｂイ</t>
  </si>
  <si>
    <t>１Ｂロ</t>
  </si>
  <si>
    <t>１Ｃイ</t>
  </si>
  <si>
    <t>１Ｃロ</t>
  </si>
  <si>
    <t>１Ｃハ</t>
  </si>
  <si>
    <t>１Ｃニ</t>
  </si>
  <si>
    <t>１Ｄ</t>
  </si>
  <si>
    <t>１Ｅ</t>
  </si>
  <si>
    <t>春所定内給与</t>
    <rPh sb="0" eb="1">
      <t>ハル</t>
    </rPh>
    <rPh sb="1" eb="4">
      <t>ショテイナイ</t>
    </rPh>
    <rPh sb="4" eb="6">
      <t>キュウヨ</t>
    </rPh>
    <phoneticPr fontId="2"/>
  </si>
  <si>
    <t>春実績額</t>
    <rPh sb="0" eb="1">
      <t>ハル</t>
    </rPh>
    <rPh sb="1" eb="3">
      <t>ジッセキ</t>
    </rPh>
    <rPh sb="3" eb="4">
      <t>ガク</t>
    </rPh>
    <phoneticPr fontId="2"/>
  </si>
  <si>
    <t>春季賃上率</t>
    <rPh sb="0" eb="1">
      <t>ハル</t>
    </rPh>
    <rPh sb="1" eb="2">
      <t>キ</t>
    </rPh>
    <rPh sb="2" eb="4">
      <t>チンア</t>
    </rPh>
    <phoneticPr fontId="2"/>
  </si>
  <si>
    <t>昨年春所定内給与</t>
    <rPh sb="0" eb="2">
      <t>サクネン</t>
    </rPh>
    <rPh sb="2" eb="3">
      <t>ハル</t>
    </rPh>
    <rPh sb="3" eb="6">
      <t>ショテイナイ</t>
    </rPh>
    <rPh sb="6" eb="8">
      <t>キュウヨ</t>
    </rPh>
    <phoneticPr fontId="2"/>
  </si>
  <si>
    <t>昨年春実績額</t>
    <rPh sb="2" eb="3">
      <t>ハル</t>
    </rPh>
    <rPh sb="5" eb="6">
      <t>ガク</t>
    </rPh>
    <phoneticPr fontId="2"/>
  </si>
  <si>
    <t>昨年春実績率</t>
    <rPh sb="2" eb="3">
      <t>ハル</t>
    </rPh>
    <rPh sb="5" eb="6">
      <t>リツ</t>
    </rPh>
    <phoneticPr fontId="2"/>
  </si>
  <si>
    <t>Ⅱ２イ</t>
  </si>
  <si>
    <t>Ⅱ２ロ</t>
  </si>
  <si>
    <t>Ⅱ２ハ</t>
  </si>
  <si>
    <t>所定内給与</t>
    <rPh sb="0" eb="3">
      <t>ショテイナイ</t>
    </rPh>
    <rPh sb="3" eb="5">
      <t>キュウヨ</t>
    </rPh>
    <phoneticPr fontId="2"/>
  </si>
  <si>
    <t>夏見込額</t>
    <rPh sb="0" eb="1">
      <t>ナツ</t>
    </rPh>
    <rPh sb="1" eb="3">
      <t>ミコ</t>
    </rPh>
    <rPh sb="3" eb="4">
      <t>ガク</t>
    </rPh>
    <phoneticPr fontId="2"/>
  </si>
  <si>
    <t>夏季支給率</t>
    <rPh sb="0" eb="1">
      <t>ナツ</t>
    </rPh>
    <rPh sb="1" eb="2">
      <t>キ</t>
    </rPh>
    <rPh sb="2" eb="4">
      <t>シキュウ</t>
    </rPh>
    <phoneticPr fontId="2"/>
  </si>
  <si>
    <t>昨年所定内給与</t>
    <rPh sb="0" eb="2">
      <t>サクネン</t>
    </rPh>
    <rPh sb="2" eb="5">
      <t>ショテイナイ</t>
    </rPh>
    <rPh sb="5" eb="7">
      <t>キュウヨ</t>
    </rPh>
    <phoneticPr fontId="2"/>
  </si>
  <si>
    <t>昨年夏実績</t>
    <rPh sb="2" eb="3">
      <t>ナツ</t>
    </rPh>
    <phoneticPr fontId="2"/>
  </si>
  <si>
    <t>昨年夏実績率</t>
    <rPh sb="2" eb="3">
      <t>ナツ</t>
    </rPh>
    <rPh sb="5" eb="6">
      <t>リツ</t>
    </rPh>
    <phoneticPr fontId="2"/>
  </si>
  <si>
    <t>高校卒・事務系</t>
    <rPh sb="0" eb="3">
      <t>コウコウソツ</t>
    </rPh>
    <rPh sb="4" eb="7">
      <t>ジムケイ</t>
    </rPh>
    <phoneticPr fontId="2"/>
  </si>
  <si>
    <t>専門卒・事務系</t>
    <rPh sb="0" eb="2">
      <t>センモン</t>
    </rPh>
    <rPh sb="2" eb="3">
      <t>ソツ</t>
    </rPh>
    <rPh sb="4" eb="7">
      <t>ジムケイ</t>
    </rPh>
    <phoneticPr fontId="2"/>
  </si>
  <si>
    <t>短大卒・事務系</t>
    <rPh sb="0" eb="2">
      <t>タンダイ</t>
    </rPh>
    <rPh sb="2" eb="3">
      <t>ソツ</t>
    </rPh>
    <rPh sb="4" eb="7">
      <t>ジムケイ</t>
    </rPh>
    <phoneticPr fontId="2"/>
  </si>
  <si>
    <t>大学卒・事務系</t>
    <rPh sb="0" eb="3">
      <t>ダイソツ</t>
    </rPh>
    <rPh sb="4" eb="7">
      <t>ジムケイ</t>
    </rPh>
    <phoneticPr fontId="2"/>
  </si>
  <si>
    <t>高校卒・技術系</t>
    <rPh sb="0" eb="3">
      <t>コウコウソツ</t>
    </rPh>
    <rPh sb="4" eb="7">
      <t>ギジュツケイ</t>
    </rPh>
    <phoneticPr fontId="2"/>
  </si>
  <si>
    <t>専門卒・技術系</t>
    <rPh sb="0" eb="2">
      <t>センモン</t>
    </rPh>
    <rPh sb="2" eb="3">
      <t>ソツ</t>
    </rPh>
    <rPh sb="4" eb="7">
      <t>ギジュツケイ</t>
    </rPh>
    <phoneticPr fontId="2"/>
  </si>
  <si>
    <t>短大卒・技術系</t>
    <rPh sb="0" eb="2">
      <t>タンダイ</t>
    </rPh>
    <rPh sb="2" eb="3">
      <t>ソツ</t>
    </rPh>
    <rPh sb="4" eb="7">
      <t>ギジュツケイ</t>
    </rPh>
    <phoneticPr fontId="2"/>
  </si>
  <si>
    <t>大学卒・技術系</t>
    <rPh sb="0" eb="3">
      <t>ダイガクソツ</t>
    </rPh>
    <rPh sb="4" eb="7">
      <t>ギジュツケイ</t>
    </rPh>
    <phoneticPr fontId="2"/>
  </si>
  <si>
    <t>事務系・高卒初任給</t>
    <rPh sb="0" eb="3">
      <t>ジムケイ</t>
    </rPh>
    <rPh sb="4" eb="6">
      <t>コウソツ</t>
    </rPh>
    <rPh sb="6" eb="9">
      <t>ショニンキュウ</t>
    </rPh>
    <phoneticPr fontId="2"/>
  </si>
  <si>
    <t>事務系・専卒初任給</t>
    <rPh sb="0" eb="3">
      <t>ジムケイ</t>
    </rPh>
    <rPh sb="4" eb="5">
      <t>セン</t>
    </rPh>
    <rPh sb="5" eb="6">
      <t>コウソツ</t>
    </rPh>
    <rPh sb="6" eb="9">
      <t>ショニンキュウ</t>
    </rPh>
    <phoneticPr fontId="2"/>
  </si>
  <si>
    <t>事務系・短卒初任給</t>
    <rPh sb="0" eb="3">
      <t>ジムケイ</t>
    </rPh>
    <rPh sb="4" eb="5">
      <t>タン</t>
    </rPh>
    <rPh sb="5" eb="6">
      <t>ソツ</t>
    </rPh>
    <rPh sb="6" eb="9">
      <t>ショニンキュウ</t>
    </rPh>
    <phoneticPr fontId="2"/>
  </si>
  <si>
    <t>事務系・大卒初任給</t>
    <rPh sb="0" eb="3">
      <t>ジムケイ</t>
    </rPh>
    <rPh sb="4" eb="6">
      <t>ダイソツ</t>
    </rPh>
    <rPh sb="6" eb="9">
      <t>ショニンキュウ</t>
    </rPh>
    <phoneticPr fontId="2"/>
  </si>
  <si>
    <t>技術系・高卒初任給</t>
    <rPh sb="0" eb="3">
      <t>ギジュツケイ</t>
    </rPh>
    <rPh sb="4" eb="6">
      <t>コウソツ</t>
    </rPh>
    <rPh sb="6" eb="9">
      <t>ショニンキュウ</t>
    </rPh>
    <phoneticPr fontId="2"/>
  </si>
  <si>
    <t>技術系・専卒初任給</t>
    <rPh sb="0" eb="3">
      <t>ギジュツケイ</t>
    </rPh>
    <rPh sb="4" eb="5">
      <t>セン</t>
    </rPh>
    <rPh sb="5" eb="6">
      <t>コウソツ</t>
    </rPh>
    <rPh sb="6" eb="9">
      <t>ショニンキュウ</t>
    </rPh>
    <phoneticPr fontId="2"/>
  </si>
  <si>
    <t>技術系・短卒初任給</t>
    <rPh sb="0" eb="3">
      <t>ギジュツケイ</t>
    </rPh>
    <rPh sb="4" eb="5">
      <t>タン</t>
    </rPh>
    <rPh sb="5" eb="6">
      <t>ソツ</t>
    </rPh>
    <rPh sb="6" eb="9">
      <t>ショニンキュウ</t>
    </rPh>
    <phoneticPr fontId="2"/>
  </si>
  <si>
    <t>技術系・大卒初任給</t>
    <rPh sb="0" eb="3">
      <t>ギジュツケイ</t>
    </rPh>
    <rPh sb="4" eb="6">
      <t>ダイソツ</t>
    </rPh>
    <rPh sb="6" eb="9">
      <t>ショニンキュウ</t>
    </rPh>
    <phoneticPr fontId="2"/>
  </si>
  <si>
    <t>メールアドレス</t>
  </si>
  <si>
    <t>Ⅰ　春季賃金改定状況について</t>
    <phoneticPr fontId="2"/>
  </si>
  <si>
    <t>記入者名</t>
    <rPh sb="0" eb="2">
      <t>キニュウ</t>
    </rPh>
    <rPh sb="2" eb="3">
      <t>シャ</t>
    </rPh>
    <rPh sb="3" eb="4">
      <t>メイ</t>
    </rPh>
    <phoneticPr fontId="2"/>
  </si>
  <si>
    <t>（注）すべての項目に関して、役員、嘱託、パート、派遣社員、休職中等の人は対象から除いてください。</t>
    <rPh sb="7" eb="9">
      <t>コウモク</t>
    </rPh>
    <rPh sb="10" eb="11">
      <t>カン</t>
    </rPh>
    <phoneticPr fontId="2"/>
  </si>
  <si>
    <t>設問１　貴社では、今春賃金改定を行いましたか。Ａ～Ｅのいずれかに「○」を付し、
　　　　Ａ～Ｃはその内容等についても「○」を付してください。</t>
    <phoneticPr fontId="2"/>
  </si>
  <si>
    <t>Ａ　賃上げを行った。</t>
  </si>
  <si>
    <t>イ．定期昇給・ベースアップ共に行った。</t>
  </si>
  <si>
    <t>ロ．定期昇給は据置き、ベースアップのみ行った。</t>
  </si>
  <si>
    <t>Ｂ　賃金を据置いた。</t>
  </si>
  <si>
    <t>ロ．職階、貢献度等に応じた個別対応を行ったが、トータルとしては据置きを図った。</t>
  </si>
  <si>
    <t>Ｃ　賃金の減額を行った。</t>
  </si>
  <si>
    <t>Ｄ　今後、賃上げを実施する予定である。</t>
  </si>
  <si>
    <t>Ｅ　今後、賃金の減額を実施する予定である。</t>
  </si>
  <si>
    <t>ハ．ベースアップを据置き、定期昇給のみ行った。</t>
    <phoneticPr fontId="2"/>
  </si>
  <si>
    <t>ニ．定期昇給・ベースアップの区別なく賃上げを実施した。</t>
    <phoneticPr fontId="2"/>
  </si>
  <si>
    <t>ホ．職階、貢献度等に応じた個別対応を行ったが、トータルとしては賃上げを実施した。</t>
    <phoneticPr fontId="2"/>
  </si>
  <si>
    <t>イ．全員一律に据置いた。　</t>
    <phoneticPr fontId="2"/>
  </si>
  <si>
    <t>イ．全員一律に賃金水準の引き下げを行った。</t>
    <phoneticPr fontId="2"/>
  </si>
  <si>
    <t>ロ．職階、貢献度等に応じた個別対応を行ったが、トータルとしては賃金総額の減額を図った。</t>
    <phoneticPr fontId="2"/>
  </si>
  <si>
    <t>ハ．基本給は据置いたが、諸手当の一部を減額した。</t>
    <phoneticPr fontId="2"/>
  </si>
  <si>
    <t>ニ．諸手当は据置いたが、基本給を減額した。</t>
    <phoneticPr fontId="2"/>
  </si>
  <si>
    <t>労働組合の有無
(該当する方に「○」）</t>
    <rPh sb="0" eb="4">
      <t>ロウドウクミアイ</t>
    </rPh>
    <rPh sb="5" eb="7">
      <t>ウム</t>
    </rPh>
    <rPh sb="9" eb="11">
      <t>ガイトウ</t>
    </rPh>
    <rPh sb="13" eb="14">
      <t>ホウ</t>
    </rPh>
    <phoneticPr fontId="2"/>
  </si>
  <si>
    <t>（注2）所定内給与とは、所定内労働時間の勤務に対して支払われる給与です。時間外手当、休日出勤手当、宿日直手当、
　　　通勤手当等は除いてください。</t>
    <phoneticPr fontId="2"/>
  </si>
  <si>
    <t>設問２　≪【設問１】でＡ（賃上げを行った）に「○」を付した企業のみお答えください。≫
　　　　今春の賃上げ結果、並びに昨年の実績等についてお答えください。</t>
    <phoneticPr fontId="2"/>
  </si>
  <si>
    <t>今春結果</t>
  </si>
  <si>
    <t>％</t>
  </si>
  <si>
    <t>賃上げ前の平均所定内給与（月額）…a</t>
    <phoneticPr fontId="2"/>
  </si>
  <si>
    <t>平均賃上げ額（月額）…b</t>
    <phoneticPr fontId="2"/>
  </si>
  <si>
    <t>賃上げ率…(ｂ÷a)</t>
    <phoneticPr fontId="2"/>
  </si>
  <si>
    <t>%</t>
    <phoneticPr fontId="2"/>
  </si>
  <si>
    <t>今春結果</t>
    <rPh sb="0" eb="4">
      <t>コンシュンケッカ</t>
    </rPh>
    <phoneticPr fontId="2"/>
  </si>
  <si>
    <t>Ⅱ　夏季賞与支給見込みについて</t>
    <phoneticPr fontId="2"/>
  </si>
  <si>
    <t>ハ．支給するかどうか未定</t>
  </si>
  <si>
    <t>イ．支給する</t>
    <phoneticPr fontId="2"/>
  </si>
  <si>
    <t>ロ．支給しない</t>
    <phoneticPr fontId="2"/>
  </si>
  <si>
    <t>平均所定内給与(月額)…a</t>
    <phoneticPr fontId="2"/>
  </si>
  <si>
    <t>平均賞与支給額(夏季のみ)…b</t>
    <rPh sb="8" eb="10">
      <t>カキ</t>
    </rPh>
    <phoneticPr fontId="2"/>
  </si>
  <si>
    <t>今夏見込</t>
    <rPh sb="0" eb="2">
      <t>コンカ</t>
    </rPh>
    <phoneticPr fontId="2"/>
  </si>
  <si>
    <t>（注1）集計上の必要性により、今春・昨年の双方ともご記入ください。</t>
    <rPh sb="15" eb="17">
      <t>コンシュン</t>
    </rPh>
    <phoneticPr fontId="2"/>
  </si>
  <si>
    <t>（注1）集計上の必要性により、今夏見込・昨年実績の双方ともご記入ください。</t>
    <rPh sb="15" eb="17">
      <t>コンカ</t>
    </rPh>
    <phoneticPr fontId="2"/>
  </si>
  <si>
    <t>（注2）支給率は、所定内給与に対する支給月数をご記入ください。</t>
    <phoneticPr fontId="2"/>
  </si>
  <si>
    <t>設問１　貴社では、今年の夏季賞与について、現時点ではどのようにお考えですか。
　　　　イ～ハのいずれかに「○」を付してください。</t>
    <phoneticPr fontId="2"/>
  </si>
  <si>
    <t>Ⅲ　新規学卒者採用状況について</t>
    <phoneticPr fontId="2"/>
  </si>
  <si>
    <t>新規学卒者採用人数</t>
  </si>
  <si>
    <t>一人あたりの平均初任給支給額(月額)</t>
  </si>
  <si>
    <t>高校卒</t>
  </si>
  <si>
    <t>人</t>
  </si>
  <si>
    <t>技 術 系</t>
  </si>
  <si>
    <t>専門学校卒</t>
  </si>
  <si>
    <t>短大・高専卒</t>
  </si>
  <si>
    <t>大学卒</t>
  </si>
  <si>
    <t>事 務 系</t>
    <phoneticPr fontId="2"/>
  </si>
  <si>
    <t>(注) 人数記入にあたっては、該当がない場合、０をご記入ください。</t>
    <phoneticPr fontId="2"/>
  </si>
  <si>
    <t>男性</t>
    <rPh sb="0" eb="2">
      <t>ダンセイ</t>
    </rPh>
    <phoneticPr fontId="2"/>
  </si>
  <si>
    <t>女性</t>
    <rPh sb="0" eb="2">
      <t>ジョセイ</t>
    </rPh>
    <phoneticPr fontId="2"/>
  </si>
  <si>
    <r>
      <rPr>
        <b/>
        <sz val="12"/>
        <color theme="1"/>
        <rFont val="ＭＳ ゴシック"/>
        <family val="3"/>
        <charset val="128"/>
      </rPr>
      <t>◇秘密の厳守</t>
    </r>
    <r>
      <rPr>
        <sz val="11"/>
        <color theme="1"/>
        <rFont val="ＭＳ ゴシック"/>
        <family val="3"/>
        <charset val="128"/>
      </rPr>
      <t xml:space="preserve">
　調査票に記入された回答については、個人企業と個人情報の秘密を厳守し、統計以外の目的に用いることは致しませんので、ありのままをご記入ください。また、貴社の概要にご記入いただいた事項については、回答に係る問い合わせ、調査結果提供、本会の調査依頼以外には使用しません。
</t>
    </r>
    <r>
      <rPr>
        <b/>
        <sz val="12"/>
        <color theme="1"/>
        <rFont val="ＭＳ ゴシック"/>
        <family val="3"/>
        <charset val="128"/>
      </rPr>
      <t>◇お問い合わせ先</t>
    </r>
    <r>
      <rPr>
        <sz val="11"/>
        <color theme="1"/>
        <rFont val="ＭＳ ゴシック"/>
        <family val="3"/>
        <charset val="128"/>
      </rPr>
      <t xml:space="preserve">
　　　群馬県中小企業団体中央会　総務部情報調査課
　　　〒371-0026　群馬県前橋市大手町3-3-1　Tel.027-232-4123　Fax.027-234-2266</t>
    </r>
    <rPh sb="17" eb="19">
      <t>カイトウ</t>
    </rPh>
    <rPh sb="103" eb="105">
      <t>カイトウ</t>
    </rPh>
    <rPh sb="121" eb="123">
      <t>ホンカイ</t>
    </rPh>
    <rPh sb="124" eb="126">
      <t>チョウサ</t>
    </rPh>
    <rPh sb="126" eb="128">
      <t>イライ</t>
    </rPh>
    <phoneticPr fontId="2"/>
  </si>
  <si>
    <r>
      <rPr>
        <b/>
        <sz val="11"/>
        <color theme="1"/>
        <rFont val="ＭＳ ゴシック"/>
        <family val="3"/>
        <charset val="128"/>
      </rPr>
      <t>郵送の場合、</t>
    </r>
    <r>
      <rPr>
        <sz val="11"/>
        <color theme="1"/>
        <rFont val="ＭＳ ゴシック"/>
        <family val="3"/>
        <charset val="128"/>
      </rPr>
      <t>この用紙を、同封の返信用封筒にてご返送ください。</t>
    </r>
    <rPh sb="0" eb="2">
      <t>ユウソウ</t>
    </rPh>
    <rPh sb="3" eb="5">
      <t>バアイ</t>
    </rPh>
    <phoneticPr fontId="2"/>
  </si>
  <si>
    <t>設問１　貴社における、今春（令和７年４月）の新規学卒者の採用状況及び
　　　　平均初任給支給額についてお答えください。</t>
    <phoneticPr fontId="2"/>
  </si>
  <si>
    <t>&lt;参考&gt;・定期昇給とは、労働者の勤続年数等に応じて賃金表等により定期的に昇給させること。
 　　　 　 ・ベースアップとは、消費者物価や一般賃金水準等の社会的条件の変化に応じて、会社全体の賃金水準を底上げすること。</t>
    <phoneticPr fontId="2"/>
  </si>
  <si>
    <t>６月１１日（水）</t>
    <rPh sb="6" eb="7">
      <t>スイ</t>
    </rPh>
    <phoneticPr fontId="2"/>
  </si>
  <si>
    <r>
      <rPr>
        <b/>
        <sz val="11"/>
        <color theme="1"/>
        <rFont val="ＭＳ ゴシック"/>
        <family val="3"/>
        <charset val="128"/>
      </rPr>
      <t>メールの場合、</t>
    </r>
    <r>
      <rPr>
        <sz val="11"/>
        <color theme="1"/>
        <rFont val="ＭＳ ゴシック"/>
        <family val="3"/>
        <charset val="128"/>
      </rPr>
      <t>このファイルをExcelのまま添付し、下記アドレスに送信してください。</t>
    </r>
    <rPh sb="4" eb="6">
      <t>バアイ</t>
    </rPh>
    <rPh sb="22" eb="24">
      <t>テンプ</t>
    </rPh>
    <rPh sb="26" eb="28">
      <t>カキ</t>
    </rPh>
    <rPh sb="33" eb="35">
      <t>ソウシン</t>
    </rPh>
    <phoneticPr fontId="2"/>
  </si>
  <si>
    <t>chosa01@chuokai-gunma.or.jp</t>
    <phoneticPr fontId="2"/>
  </si>
  <si>
    <t>令和7年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</si>
</sst>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6" x14ac:knownFonts="1">
    <font>
      <sz val="11"/>
      <color theme="1"/>
      <name val="游ゴシック"/>
      <family val="2"/>
      <charset val="128"/>
      <scheme val="minor"/>
    </font>
    <font>
      <b/>
      <sz val="10"/>
      <name val="ＭＳ Ｐゴシック"/>
      <family val="3"/>
      <charset val="128"/>
    </font>
    <font>
      <sz val="6"/>
      <name val="游ゴシック"/>
      <family val="2"/>
      <charset val="128"/>
      <scheme val="minor"/>
    </font>
    <font>
      <b/>
      <sz val="10"/>
      <color indexed="10"/>
      <name val="ＭＳ Ｐゴシック"/>
      <family val="3"/>
      <charset val="128"/>
    </font>
    <font>
      <b/>
      <sz val="10"/>
      <color rgb="FF009900"/>
      <name val="ＭＳ Ｐゴシック"/>
      <family val="3"/>
      <charset val="128"/>
    </font>
    <font>
      <b/>
      <sz val="12"/>
      <color rgb="FFFF0000"/>
      <name val="游ゴシック"/>
      <family val="3"/>
      <charset val="128"/>
      <scheme val="minor"/>
    </font>
    <font>
      <b/>
      <sz val="36"/>
      <color theme="1"/>
      <name val="HGPｺﾞｼｯｸM"/>
      <family val="3"/>
      <charset val="128"/>
    </font>
    <font>
      <b/>
      <sz val="24"/>
      <color theme="1"/>
      <name val="Courier New"/>
      <family val="3"/>
    </font>
    <font>
      <b/>
      <sz val="16"/>
      <color theme="1"/>
      <name val="ＭＳ ゴシック"/>
      <family val="3"/>
      <charset val="128"/>
    </font>
    <font>
      <u/>
      <sz val="11"/>
      <color theme="10"/>
      <name val="游ゴシック"/>
      <family val="2"/>
      <charset val="128"/>
      <scheme val="minor"/>
    </font>
    <font>
      <b/>
      <sz val="16"/>
      <color theme="1"/>
      <name val="BIZ UDゴシック"/>
      <family val="3"/>
      <charset val="128"/>
    </font>
    <font>
      <b/>
      <sz val="24"/>
      <color theme="1"/>
      <name val="HGPｺﾞｼｯｸM"/>
      <family val="3"/>
      <charset val="128"/>
    </font>
    <font>
      <b/>
      <sz val="10"/>
      <color rgb="FFFF0000"/>
      <name val="ＭＳ Ｐゴシック"/>
      <family val="3"/>
      <charset val="128"/>
    </font>
    <font>
      <sz val="10"/>
      <name val="ＭＳ Ｐゴシック"/>
      <family val="3"/>
      <charset val="128"/>
    </font>
    <font>
      <sz val="11"/>
      <color theme="1"/>
      <name val="ＭＳ ゴシック"/>
      <family val="3"/>
      <charset val="128"/>
    </font>
    <font>
      <b/>
      <sz val="11"/>
      <color theme="1"/>
      <name val="ＭＳ ゴシック"/>
      <family val="3"/>
      <charset val="128"/>
    </font>
    <font>
      <b/>
      <sz val="12"/>
      <color theme="1"/>
      <name val="ＭＳ ゴシック"/>
      <family val="3"/>
      <charset val="128"/>
    </font>
    <font>
      <sz val="9"/>
      <color theme="1"/>
      <name val="ＭＳ ゴシック"/>
      <family val="3"/>
      <charset val="128"/>
    </font>
    <font>
      <sz val="8"/>
      <color theme="1"/>
      <name val="ＭＳ ゴシック"/>
      <family val="3"/>
      <charset val="128"/>
    </font>
    <font>
      <sz val="10.5"/>
      <color theme="1"/>
      <name val="ＭＳ ゴシック"/>
      <family val="3"/>
      <charset val="128"/>
    </font>
    <font>
      <u/>
      <sz val="11"/>
      <color theme="10"/>
      <name val="ＭＳ ゴシック"/>
      <family val="3"/>
      <charset val="128"/>
    </font>
    <font>
      <b/>
      <u/>
      <sz val="11"/>
      <color theme="1"/>
      <name val="ＭＳ ゴシック"/>
      <family val="3"/>
      <charset val="128"/>
    </font>
    <font>
      <sz val="8"/>
      <color theme="1"/>
      <name val="ＭＳ Ｐゴシック"/>
      <family val="3"/>
      <charset val="128"/>
    </font>
    <font>
      <sz val="11"/>
      <color theme="1"/>
      <name val="ＭＳ Ｐゴシック"/>
      <family val="3"/>
      <charset val="128"/>
    </font>
    <font>
      <sz val="10.5"/>
      <color theme="1"/>
      <name val="ＭＳ Ｐゴシック"/>
      <family val="3"/>
      <charset val="128"/>
    </font>
    <font>
      <b/>
      <sz val="10"/>
      <color theme="9" tint="-0.249977111117893"/>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auto="1"/>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double">
        <color indexed="64"/>
      </right>
      <top style="thin">
        <color indexed="64"/>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20">
    <xf numFmtId="0" fontId="0" fillId="0" borderId="0" xfId="0">
      <alignment vertical="center"/>
    </xf>
    <xf numFmtId="0" fontId="1"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textRotation="255"/>
      <protection locked="0"/>
    </xf>
    <xf numFmtId="0" fontId="1" fillId="2" borderId="4" xfId="0" applyFont="1" applyFill="1" applyBorder="1" applyAlignment="1" applyProtection="1">
      <alignment horizontal="center" vertical="center" textRotation="255"/>
      <protection locked="0"/>
    </xf>
    <xf numFmtId="0" fontId="1" fillId="2" borderId="3" xfId="0" applyFont="1" applyFill="1" applyBorder="1" applyAlignment="1" applyProtection="1">
      <alignment horizontal="center" vertical="center" textRotation="255"/>
      <protection locked="0"/>
    </xf>
    <xf numFmtId="0" fontId="1" fillId="2" borderId="5" xfId="0" applyFont="1" applyFill="1" applyBorder="1" applyAlignment="1" applyProtection="1">
      <alignment horizontal="center" vertical="center" textRotation="255"/>
      <protection locked="0"/>
    </xf>
    <xf numFmtId="0" fontId="1" fillId="2" borderId="3"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2" xfId="0" applyFont="1" applyFill="1" applyBorder="1" applyAlignment="1" applyProtection="1">
      <alignment horizontal="center" vertical="center" textRotation="255" wrapText="1"/>
      <protection locked="0"/>
    </xf>
    <xf numFmtId="0" fontId="1" fillId="2" borderId="6" xfId="0" applyFont="1" applyFill="1" applyBorder="1" applyAlignment="1" applyProtection="1">
      <alignment horizontal="center" vertical="center" textRotation="255"/>
      <protection locked="0"/>
    </xf>
    <xf numFmtId="0" fontId="1" fillId="2" borderId="2" xfId="0" applyFont="1" applyFill="1" applyBorder="1" applyAlignment="1" applyProtection="1">
      <alignment horizontal="center" vertical="center" textRotation="255"/>
      <protection locked="0"/>
    </xf>
    <xf numFmtId="0" fontId="4" fillId="2" borderId="4" xfId="0" applyFont="1" applyFill="1" applyBorder="1" applyAlignment="1" applyProtection="1">
      <alignment horizontal="center" vertical="center" textRotation="255"/>
      <protection locked="0"/>
    </xf>
    <xf numFmtId="0" fontId="0" fillId="3" borderId="0" xfId="0" applyFill="1">
      <alignment vertical="center"/>
    </xf>
    <xf numFmtId="0" fontId="0" fillId="4" borderId="0" xfId="0" applyFill="1">
      <alignment vertical="center"/>
    </xf>
    <xf numFmtId="0" fontId="0" fillId="5" borderId="0" xfId="0" applyFill="1">
      <alignment vertical="center"/>
    </xf>
    <xf numFmtId="0" fontId="5" fillId="0" borderId="0" xfId="0" applyFont="1">
      <alignment vertical="center"/>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0" fontId="0" fillId="0" borderId="0" xfId="0" applyAlignment="1">
      <alignment horizontal="left" vertical="center"/>
    </xf>
    <xf numFmtId="0" fontId="0" fillId="7" borderId="0" xfId="0" applyFill="1" applyAlignment="1">
      <alignment vertical="center" textRotation="255" shrinkToFit="1"/>
    </xf>
    <xf numFmtId="0" fontId="0" fillId="0" borderId="12" xfId="0" applyBorder="1">
      <alignment vertical="center"/>
    </xf>
    <xf numFmtId="0" fontId="0" fillId="0" borderId="12" xfId="0" applyBorder="1" applyAlignment="1">
      <alignment horizontal="center" vertical="center"/>
    </xf>
    <xf numFmtId="0" fontId="1" fillId="2" borderId="13" xfId="0" applyFont="1" applyFill="1" applyBorder="1" applyAlignment="1" applyProtection="1">
      <alignment horizontal="center" vertical="center" textRotation="255"/>
      <protection locked="0"/>
    </xf>
    <xf numFmtId="0" fontId="1" fillId="2" borderId="5" xfId="0" applyFont="1" applyFill="1" applyBorder="1" applyAlignment="1" applyProtection="1">
      <alignment horizontal="center" vertical="center" textRotation="255" wrapText="1"/>
      <protection locked="0"/>
    </xf>
    <xf numFmtId="0" fontId="1" fillId="2" borderId="6" xfId="0" applyFont="1" applyFill="1" applyBorder="1" applyAlignment="1" applyProtection="1">
      <alignment horizontal="center" vertical="center" textRotation="255" wrapText="1"/>
      <protection locked="0"/>
    </xf>
    <xf numFmtId="0" fontId="12" fillId="2" borderId="6" xfId="0" applyFont="1" applyFill="1" applyBorder="1" applyAlignment="1" applyProtection="1">
      <alignment horizontal="center" vertical="center" textRotation="255"/>
      <protection locked="0"/>
    </xf>
    <xf numFmtId="0" fontId="3" fillId="2" borderId="24" xfId="0" applyFont="1" applyFill="1" applyBorder="1" applyAlignment="1" applyProtection="1">
      <alignment horizontal="center" vertical="center" textRotation="255"/>
      <protection locked="0"/>
    </xf>
    <xf numFmtId="0" fontId="1" fillId="2" borderId="1" xfId="0" applyFont="1" applyFill="1" applyBorder="1" applyAlignment="1" applyProtection="1">
      <alignment horizontal="center" vertical="center" textRotation="255"/>
      <protection locked="0"/>
    </xf>
    <xf numFmtId="0" fontId="4" fillId="2" borderId="5" xfId="0" applyFont="1" applyFill="1" applyBorder="1" applyAlignment="1" applyProtection="1">
      <alignment horizontal="center" vertical="center" textRotation="255"/>
      <protection locked="0"/>
    </xf>
    <xf numFmtId="0" fontId="0" fillId="7" borderId="25" xfId="0" applyFill="1" applyBorder="1" applyAlignment="1">
      <alignment vertical="center" textRotation="255" shrinkToFit="1"/>
    </xf>
    <xf numFmtId="0" fontId="0" fillId="7" borderId="26" xfId="0" applyFill="1" applyBorder="1" applyAlignment="1">
      <alignment vertical="center" textRotation="255" shrinkToFit="1"/>
    </xf>
    <xf numFmtId="0" fontId="13" fillId="2" borderId="2"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25" xfId="0" applyFont="1" applyFill="1" applyBorder="1" applyAlignment="1" applyProtection="1">
      <alignment horizontal="center" vertical="center" textRotation="255"/>
      <protection locked="0"/>
    </xf>
    <xf numFmtId="0" fontId="0" fillId="7" borderId="27" xfId="0" applyFill="1" applyBorder="1" applyAlignment="1">
      <alignment vertical="center" textRotation="255" shrinkToFit="1"/>
    </xf>
    <xf numFmtId="0" fontId="14" fillId="0" borderId="9" xfId="0" applyFont="1" applyBorder="1">
      <alignment vertical="center"/>
    </xf>
    <xf numFmtId="0" fontId="14" fillId="0" borderId="9" xfId="0" applyFont="1" applyBorder="1" applyAlignment="1">
      <alignment horizontal="center" vertical="center"/>
    </xf>
    <xf numFmtId="0" fontId="14" fillId="0" borderId="0" xfId="0" applyFont="1">
      <alignment vertical="center"/>
    </xf>
    <xf numFmtId="0" fontId="14" fillId="0" borderId="1" xfId="0" applyFont="1" applyBorder="1" applyAlignment="1">
      <alignment horizontal="center" vertical="center"/>
    </xf>
    <xf numFmtId="0" fontId="14" fillId="0" borderId="8" xfId="0" applyFont="1" applyBorder="1">
      <alignment vertical="center"/>
    </xf>
    <xf numFmtId="0" fontId="14" fillId="6" borderId="1" xfId="0" applyFont="1" applyFill="1" applyBorder="1" applyAlignment="1">
      <alignment horizontal="center" vertical="center"/>
    </xf>
    <xf numFmtId="0" fontId="14" fillId="0" borderId="1" xfId="0" applyFont="1" applyBorder="1">
      <alignment vertical="center"/>
    </xf>
    <xf numFmtId="0" fontId="18" fillId="0" borderId="0" xfId="0" applyFont="1">
      <alignment vertical="center"/>
    </xf>
    <xf numFmtId="0" fontId="8"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8" xfId="0" applyFont="1" applyBorder="1">
      <alignment vertical="center"/>
    </xf>
    <xf numFmtId="0" fontId="14" fillId="0" borderId="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20" fillId="0" borderId="0" xfId="1" applyFont="1" applyAlignment="1">
      <alignment vertical="center"/>
    </xf>
    <xf numFmtId="0" fontId="15" fillId="0" borderId="0" xfId="0" applyFont="1">
      <alignment vertical="center"/>
    </xf>
    <xf numFmtId="0" fontId="21" fillId="0" borderId="0" xfId="0" applyFont="1">
      <alignment vertical="center"/>
    </xf>
    <xf numFmtId="0" fontId="23" fillId="6" borderId="1" xfId="0" applyFont="1" applyFill="1" applyBorder="1" applyAlignment="1">
      <alignment horizontal="center" vertical="center"/>
    </xf>
    <xf numFmtId="0" fontId="24" fillId="0" borderId="0" xfId="0" applyFont="1">
      <alignment vertical="center"/>
    </xf>
    <xf numFmtId="0" fontId="24" fillId="0" borderId="0" xfId="0" applyFont="1" applyAlignment="1">
      <alignment horizontal="left" vertical="center"/>
    </xf>
    <xf numFmtId="0" fontId="1" fillId="2" borderId="8" xfId="0" applyFont="1" applyFill="1" applyBorder="1" applyAlignment="1" applyProtection="1">
      <alignment horizontal="center" vertical="center" textRotation="255"/>
      <protection locked="0"/>
    </xf>
    <xf numFmtId="0" fontId="1" fillId="2" borderId="28" xfId="0" applyFont="1" applyFill="1" applyBorder="1" applyAlignment="1" applyProtection="1">
      <alignment horizontal="center" vertical="center" textRotation="255"/>
      <protection locked="0"/>
    </xf>
    <xf numFmtId="0" fontId="4" fillId="2" borderId="3" xfId="0" applyFont="1" applyFill="1" applyBorder="1" applyAlignment="1" applyProtection="1">
      <alignment horizontal="center" vertical="center" textRotation="255"/>
      <protection locked="0"/>
    </xf>
    <xf numFmtId="0" fontId="25" fillId="2" borderId="7" xfId="0" applyFont="1" applyFill="1" applyBorder="1" applyAlignment="1" applyProtection="1">
      <alignment horizontal="center" vertical="center" textRotation="255"/>
      <protection locked="0"/>
    </xf>
    <xf numFmtId="0" fontId="4" fillId="2" borderId="28" xfId="0" applyFont="1" applyFill="1" applyBorder="1" applyAlignment="1" applyProtection="1">
      <alignment horizontal="center" vertical="center" textRotation="255"/>
      <protection locked="0"/>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left" vertical="center"/>
    </xf>
    <xf numFmtId="0" fontId="9" fillId="0" borderId="0" xfId="1" applyAlignment="1">
      <alignment horizontal="left" vertical="center"/>
    </xf>
    <xf numFmtId="0" fontId="14" fillId="0" borderId="11"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14" fillId="6" borderId="1" xfId="0" applyFont="1" applyFill="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19" fillId="0" borderId="1" xfId="0" applyFont="1" applyBorder="1" applyAlignment="1">
      <alignment horizontal="center" vertical="center" shrinkToFit="1"/>
    </xf>
    <xf numFmtId="0" fontId="14" fillId="0" borderId="0" xfId="0" applyFont="1" applyAlignment="1">
      <alignment horizontal="left" vertical="center" wrapText="1"/>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8" xfId="0" applyFont="1" applyFill="1" applyBorder="1" applyAlignment="1">
      <alignment horizontal="left" vertical="center"/>
    </xf>
    <xf numFmtId="0" fontId="22" fillId="0" borderId="0" xfId="0" applyFont="1" applyAlignment="1">
      <alignment horizontal="left" vertical="center" wrapText="1"/>
    </xf>
    <xf numFmtId="0" fontId="15" fillId="0" borderId="0" xfId="0" applyFont="1" applyAlignment="1">
      <alignment horizontal="center" vertical="center"/>
    </xf>
    <xf numFmtId="56" fontId="15" fillId="0" borderId="0" xfId="0" applyNumberFormat="1"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xf>
    <xf numFmtId="0" fontId="14" fillId="0" borderId="8" xfId="0" applyFont="1" applyBorder="1" applyAlignment="1">
      <alignment horizontal="left" vertical="center"/>
    </xf>
    <xf numFmtId="0" fontId="8" fillId="0" borderId="9" xfId="0" applyFont="1" applyBorder="1" applyAlignment="1">
      <alignment horizontal="left" vertical="center"/>
    </xf>
    <xf numFmtId="0" fontId="14" fillId="0" borderId="1" xfId="0" applyFont="1" applyBorder="1" applyAlignment="1">
      <alignment horizontal="center"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14" fillId="6" borderId="10" xfId="0" applyFont="1" applyFill="1" applyBorder="1" applyAlignment="1">
      <alignment horizontal="right" vertical="center"/>
    </xf>
    <xf numFmtId="0" fontId="14" fillId="6" borderId="11" xfId="0" applyFont="1" applyFill="1" applyBorder="1" applyAlignment="1">
      <alignment horizontal="right" vertical="center"/>
    </xf>
    <xf numFmtId="0" fontId="17" fillId="0" borderId="0" xfId="0" applyFont="1" applyAlignment="1">
      <alignment horizontal="left" vertical="center" wrapText="1"/>
    </xf>
    <xf numFmtId="176" fontId="19" fillId="4" borderId="1" xfId="0" applyNumberFormat="1" applyFont="1" applyFill="1" applyBorder="1" applyAlignment="1">
      <alignment horizontal="center" vertical="center"/>
    </xf>
    <xf numFmtId="176" fontId="19" fillId="4" borderId="10" xfId="0" applyNumberFormat="1" applyFont="1" applyFill="1" applyBorder="1" applyAlignment="1">
      <alignment horizontal="center" vertical="center"/>
    </xf>
    <xf numFmtId="177" fontId="19" fillId="6" borderId="1" xfId="0" applyNumberFormat="1" applyFont="1" applyFill="1" applyBorder="1" applyAlignment="1">
      <alignment horizontal="right" vertical="center"/>
    </xf>
    <xf numFmtId="177" fontId="19" fillId="6" borderId="10" xfId="0" applyNumberFormat="1" applyFont="1" applyFill="1" applyBorder="1" applyAlignment="1">
      <alignment horizontal="right" vertical="center"/>
    </xf>
    <xf numFmtId="0" fontId="17" fillId="0" borderId="0" xfId="0" applyFont="1" applyAlignment="1">
      <alignment horizontal="left" vertical="center"/>
    </xf>
    <xf numFmtId="0" fontId="19" fillId="0" borderId="1" xfId="0" applyFont="1" applyBorder="1" applyAlignment="1">
      <alignment horizontal="center" vertical="center"/>
    </xf>
    <xf numFmtId="177" fontId="14" fillId="6" borderId="1" xfId="0" applyNumberFormat="1" applyFont="1" applyFill="1" applyBorder="1" applyAlignment="1">
      <alignment horizontal="right" vertical="center"/>
    </xf>
    <xf numFmtId="177" fontId="14" fillId="6" borderId="10" xfId="0" applyNumberFormat="1" applyFont="1" applyFill="1" applyBorder="1" applyAlignment="1">
      <alignment horizontal="right" vertical="center"/>
    </xf>
    <xf numFmtId="176" fontId="14" fillId="4" borderId="1" xfId="0" applyNumberFormat="1" applyFont="1" applyFill="1" applyBorder="1" applyAlignment="1">
      <alignment horizontal="center" vertical="center"/>
    </xf>
    <xf numFmtId="176" fontId="14" fillId="4" borderId="10" xfId="0" applyNumberFormat="1" applyFont="1" applyFill="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6" borderId="18" xfId="0" applyFont="1" applyFill="1" applyBorder="1" applyAlignment="1">
      <alignment horizontal="right" vertical="center"/>
    </xf>
    <xf numFmtId="0" fontId="14" fillId="6" borderId="20" xfId="0" applyFont="1" applyFill="1" applyBorder="1" applyAlignment="1">
      <alignment horizontal="right" vertical="center"/>
    </xf>
    <xf numFmtId="0" fontId="14" fillId="6" borderId="16" xfId="0" applyFont="1" applyFill="1" applyBorder="1" applyAlignment="1">
      <alignment horizontal="right" vertical="center"/>
    </xf>
    <xf numFmtId="0" fontId="14" fillId="6" borderId="0" xfId="0" applyFont="1" applyFill="1" applyAlignment="1">
      <alignment horizontal="right" vertical="center"/>
    </xf>
    <xf numFmtId="0" fontId="14" fillId="6" borderId="21" xfId="0" applyFont="1" applyFill="1" applyBorder="1" applyAlignment="1">
      <alignment horizontal="right" vertical="center"/>
    </xf>
    <xf numFmtId="0" fontId="14" fillId="6" borderId="22"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358140</xdr:colOff>
      <xdr:row>17</xdr:row>
      <xdr:rowOff>52705</xdr:rowOff>
    </xdr:from>
    <xdr:to>
      <xdr:col>13</xdr:col>
      <xdr:colOff>358140</xdr:colOff>
      <xdr:row>17</xdr:row>
      <xdr:rowOff>52705</xdr:rowOff>
    </xdr:to>
    <xdr:cxnSp macro="">
      <xdr:nvCxnSpPr>
        <xdr:cNvPr id="2" name="Line 6">
          <a:extLst>
            <a:ext uri="{FF2B5EF4-FFF2-40B4-BE49-F238E27FC236}">
              <a16:creationId xmlns:a16="http://schemas.microsoft.com/office/drawing/2014/main" id="{59DD599B-CC01-8692-0782-BCDFF3E55E94}"/>
            </a:ext>
          </a:extLst>
        </xdr:cNvPr>
        <xdr:cNvCxnSpPr>
          <a:cxnSpLocks noChangeShapeType="1"/>
        </xdr:cNvCxnSpPr>
      </xdr:nvCxnSpPr>
      <xdr:spPr bwMode="auto">
        <a:xfrm>
          <a:off x="2891790" y="33959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osa01@chuokai-gunma.or.jp?subject=&#26149;&#23395;&#36035;&#37329;&#12539;&#22799;&#23395;&#36062;&#19982;&#25903;&#32102;&#35519;&#26619;&#22238;&#315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D7B60-DB60-4AE8-9837-4371A7C29F0F}">
  <dimension ref="A1:W85"/>
  <sheetViews>
    <sheetView tabSelected="1" showWhiteSpace="0" zoomScaleNormal="100" workbookViewId="0">
      <selection activeCell="O4" sqref="O4"/>
    </sheetView>
  </sheetViews>
  <sheetFormatPr defaultRowHeight="18.75" x14ac:dyDescent="0.4"/>
  <cols>
    <col min="1" max="18" width="4.625" customWidth="1"/>
  </cols>
  <sheetData>
    <row r="1" spans="1:18" ht="27" customHeight="1" x14ac:dyDescent="0.4">
      <c r="A1" s="89" t="s">
        <v>34</v>
      </c>
      <c r="B1" s="89"/>
      <c r="C1" s="89"/>
      <c r="D1" s="89"/>
      <c r="E1" s="89"/>
      <c r="F1" s="89"/>
      <c r="G1" s="89"/>
      <c r="H1" s="89"/>
      <c r="I1" s="89"/>
      <c r="J1" s="89"/>
      <c r="K1" s="89"/>
      <c r="L1" s="89"/>
      <c r="M1" s="89"/>
      <c r="N1" s="89"/>
      <c r="O1" s="89"/>
      <c r="P1" s="89"/>
      <c r="Q1" s="89"/>
      <c r="R1" s="89"/>
    </row>
    <row r="2" spans="1:18" ht="8.25" customHeight="1" x14ac:dyDescent="0.4"/>
    <row r="3" spans="1:18" x14ac:dyDescent="0.4">
      <c r="A3" s="36"/>
      <c r="B3" s="37"/>
      <c r="C3" s="36"/>
      <c r="D3" s="36"/>
      <c r="E3" s="38"/>
      <c r="F3" s="86" t="s">
        <v>26</v>
      </c>
      <c r="G3" s="86"/>
      <c r="H3" s="88" t="s">
        <v>149</v>
      </c>
      <c r="I3" s="88"/>
      <c r="J3" s="87">
        <v>45809</v>
      </c>
      <c r="K3" s="87"/>
      <c r="L3" s="38"/>
      <c r="M3" s="86" t="s">
        <v>25</v>
      </c>
      <c r="N3" s="86"/>
      <c r="O3" s="88" t="s">
        <v>149</v>
      </c>
      <c r="P3" s="88"/>
      <c r="Q3" s="87">
        <v>45454</v>
      </c>
      <c r="R3" s="87"/>
    </row>
    <row r="4" spans="1:18" ht="9.75" customHeight="1" x14ac:dyDescent="0.4">
      <c r="A4" s="38"/>
      <c r="B4" s="38"/>
      <c r="C4" s="38"/>
      <c r="D4" s="38"/>
      <c r="E4" s="38"/>
      <c r="F4" s="38"/>
      <c r="G4" s="38"/>
      <c r="H4" s="38"/>
      <c r="I4" s="38"/>
      <c r="J4" s="38"/>
      <c r="K4" s="38"/>
      <c r="L4" s="38"/>
      <c r="M4" s="38"/>
      <c r="N4" s="38"/>
      <c r="O4" s="38"/>
      <c r="P4" s="38"/>
      <c r="Q4" s="38"/>
      <c r="R4" s="38"/>
    </row>
    <row r="5" spans="1:18" ht="112.5" customHeight="1" x14ac:dyDescent="0.4">
      <c r="A5" s="90" t="s">
        <v>142</v>
      </c>
      <c r="B5" s="91"/>
      <c r="C5" s="91"/>
      <c r="D5" s="91"/>
      <c r="E5" s="91"/>
      <c r="F5" s="91"/>
      <c r="G5" s="91"/>
      <c r="H5" s="91"/>
      <c r="I5" s="91"/>
      <c r="J5" s="91"/>
      <c r="K5" s="91"/>
      <c r="L5" s="91"/>
      <c r="M5" s="91"/>
      <c r="N5" s="91"/>
      <c r="O5" s="91"/>
      <c r="P5" s="91"/>
      <c r="Q5" s="91"/>
      <c r="R5" s="92"/>
    </row>
    <row r="6" spans="1:18" ht="11.25" customHeight="1" x14ac:dyDescent="0.4">
      <c r="A6" s="38"/>
      <c r="B6" s="38"/>
      <c r="C6" s="38"/>
      <c r="D6" s="38"/>
      <c r="E6" s="38"/>
      <c r="F6" s="38"/>
      <c r="G6" s="38"/>
      <c r="H6" s="38"/>
      <c r="I6" s="38"/>
      <c r="J6" s="38"/>
      <c r="K6" s="38"/>
      <c r="L6" s="38"/>
      <c r="M6" s="38"/>
      <c r="N6" s="38"/>
      <c r="O6" s="38"/>
      <c r="P6" s="38"/>
      <c r="Q6" s="38"/>
      <c r="R6" s="38"/>
    </row>
    <row r="7" spans="1:18" x14ac:dyDescent="0.4">
      <c r="A7" s="93" t="s">
        <v>24</v>
      </c>
      <c r="B7" s="93"/>
      <c r="C7" s="93"/>
      <c r="D7" s="93"/>
      <c r="E7" s="93"/>
      <c r="F7" s="93"/>
      <c r="G7" s="93"/>
      <c r="H7" s="93"/>
      <c r="I7" s="93"/>
      <c r="J7" s="93"/>
      <c r="K7" s="93"/>
      <c r="L7" s="93"/>
      <c r="M7" s="93"/>
      <c r="N7" s="93"/>
      <c r="O7" s="93"/>
      <c r="P7" s="93"/>
      <c r="Q7" s="93"/>
      <c r="R7" s="93"/>
    </row>
    <row r="8" spans="1:18" ht="24.75" customHeight="1" x14ac:dyDescent="0.4">
      <c r="A8" s="78" t="s">
        <v>5</v>
      </c>
      <c r="B8" s="78"/>
      <c r="C8" s="77"/>
      <c r="D8" s="77"/>
      <c r="E8" s="77"/>
      <c r="F8" s="77"/>
      <c r="G8" s="77"/>
      <c r="H8" s="77"/>
      <c r="I8" s="77"/>
      <c r="J8" s="77"/>
      <c r="K8" s="70"/>
      <c r="L8" s="71"/>
      <c r="M8" s="71" t="s">
        <v>140</v>
      </c>
      <c r="N8" s="78"/>
      <c r="O8" s="78"/>
      <c r="P8" s="78" t="s">
        <v>141</v>
      </c>
      <c r="Q8" s="78"/>
      <c r="R8" s="78"/>
    </row>
    <row r="9" spans="1:18" ht="24.75" customHeight="1" x14ac:dyDescent="0.4">
      <c r="A9" s="78" t="s">
        <v>6</v>
      </c>
      <c r="B9" s="78"/>
      <c r="C9" s="77"/>
      <c r="D9" s="77"/>
      <c r="E9" s="77"/>
      <c r="F9" s="77"/>
      <c r="G9" s="77"/>
      <c r="H9" s="77"/>
      <c r="I9" s="77"/>
      <c r="J9" s="77"/>
      <c r="K9" s="74" t="s">
        <v>10</v>
      </c>
      <c r="L9" s="71"/>
      <c r="M9" s="97"/>
      <c r="N9" s="98"/>
      <c r="O9" s="40" t="s">
        <v>13</v>
      </c>
      <c r="P9" s="97"/>
      <c r="Q9" s="98"/>
      <c r="R9" s="40" t="s">
        <v>13</v>
      </c>
    </row>
    <row r="10" spans="1:18" ht="24.75" customHeight="1" x14ac:dyDescent="0.4">
      <c r="A10" s="78" t="s">
        <v>7</v>
      </c>
      <c r="B10" s="78"/>
      <c r="C10" s="77"/>
      <c r="D10" s="77"/>
      <c r="E10" s="77"/>
      <c r="F10" s="77"/>
      <c r="G10" s="77"/>
      <c r="H10" s="77"/>
      <c r="I10" s="77"/>
      <c r="J10" s="77"/>
      <c r="K10" s="74" t="s">
        <v>11</v>
      </c>
      <c r="L10" s="71"/>
      <c r="M10" s="97"/>
      <c r="N10" s="98"/>
      <c r="O10" s="40" t="s">
        <v>14</v>
      </c>
      <c r="P10" s="97"/>
      <c r="Q10" s="98"/>
      <c r="R10" s="40" t="s">
        <v>14</v>
      </c>
    </row>
    <row r="11" spans="1:18" ht="24.75" customHeight="1" x14ac:dyDescent="0.4">
      <c r="A11" s="78" t="s">
        <v>8</v>
      </c>
      <c r="B11" s="78"/>
      <c r="C11" s="77"/>
      <c r="D11" s="77"/>
      <c r="E11" s="77"/>
      <c r="F11" s="77"/>
      <c r="G11" s="77"/>
      <c r="H11" s="77"/>
      <c r="I11" s="77"/>
      <c r="J11" s="77"/>
      <c r="K11" s="75" t="s">
        <v>12</v>
      </c>
      <c r="L11" s="76"/>
      <c r="M11" s="97"/>
      <c r="N11" s="98"/>
      <c r="O11" s="40" t="s">
        <v>15</v>
      </c>
      <c r="P11" s="97"/>
      <c r="Q11" s="98"/>
      <c r="R11" s="40" t="s">
        <v>15</v>
      </c>
    </row>
    <row r="12" spans="1:18" ht="24.75" customHeight="1" x14ac:dyDescent="0.4">
      <c r="A12" s="78" t="s">
        <v>9</v>
      </c>
      <c r="B12" s="78"/>
      <c r="C12" s="77"/>
      <c r="D12" s="77"/>
      <c r="E12" s="77"/>
      <c r="F12" s="77"/>
      <c r="G12" s="77"/>
      <c r="H12" s="77"/>
      <c r="I12" s="77"/>
      <c r="J12" s="77"/>
      <c r="K12" s="79" t="s">
        <v>108</v>
      </c>
      <c r="L12" s="79"/>
      <c r="M12" s="79"/>
      <c r="N12" s="79"/>
      <c r="O12" s="79"/>
      <c r="P12" s="41"/>
      <c r="Q12" s="42" t="s">
        <v>20</v>
      </c>
      <c r="R12" s="42"/>
    </row>
    <row r="13" spans="1:18" ht="24.75" customHeight="1" x14ac:dyDescent="0.4">
      <c r="A13" s="70" t="s">
        <v>89</v>
      </c>
      <c r="B13" s="71"/>
      <c r="C13" s="82"/>
      <c r="D13" s="83"/>
      <c r="E13" s="83"/>
      <c r="F13" s="83"/>
      <c r="G13" s="83"/>
      <c r="H13" s="83"/>
      <c r="I13" s="83"/>
      <c r="J13" s="84"/>
      <c r="K13" s="79"/>
      <c r="L13" s="79"/>
      <c r="M13" s="79"/>
      <c r="N13" s="79"/>
      <c r="O13" s="79"/>
      <c r="P13" s="41"/>
      <c r="Q13" s="42" t="s">
        <v>21</v>
      </c>
      <c r="R13" s="42"/>
    </row>
    <row r="14" spans="1:18" ht="16.5" customHeight="1" x14ac:dyDescent="0.4">
      <c r="A14" s="43" t="s">
        <v>90</v>
      </c>
      <c r="B14" s="38"/>
      <c r="C14" s="38"/>
      <c r="D14" s="38"/>
      <c r="E14" s="38"/>
      <c r="F14" s="38"/>
      <c r="G14" s="38"/>
      <c r="H14" s="38"/>
      <c r="I14" s="38"/>
      <c r="J14" s="38"/>
      <c r="K14" s="38"/>
      <c r="L14" s="38"/>
      <c r="M14" s="38"/>
      <c r="N14" s="38"/>
      <c r="O14" s="38"/>
      <c r="P14" s="38"/>
      <c r="Q14" s="38"/>
      <c r="R14" s="38"/>
    </row>
    <row r="15" spans="1:18" ht="12" customHeight="1" x14ac:dyDescent="0.4">
      <c r="A15" s="38"/>
      <c r="B15" s="38"/>
      <c r="C15" s="38"/>
      <c r="D15" s="38"/>
      <c r="E15" s="38"/>
      <c r="F15" s="38"/>
      <c r="G15" s="38"/>
      <c r="H15" s="38"/>
      <c r="I15" s="38"/>
      <c r="J15" s="38"/>
      <c r="K15" s="38"/>
      <c r="L15" s="38"/>
      <c r="M15" s="38"/>
      <c r="N15" s="38"/>
      <c r="O15" s="38"/>
      <c r="P15" s="38"/>
      <c r="Q15" s="38"/>
      <c r="R15" s="38"/>
    </row>
    <row r="16" spans="1:18" x14ac:dyDescent="0.4">
      <c r="A16" s="44" t="s">
        <v>88</v>
      </c>
      <c r="B16" s="38"/>
      <c r="C16" s="38"/>
      <c r="D16" s="38"/>
      <c r="E16" s="38"/>
      <c r="F16" s="38"/>
      <c r="G16" s="38"/>
      <c r="H16" s="38"/>
      <c r="I16" s="38"/>
      <c r="J16" s="38"/>
      <c r="K16" s="38"/>
      <c r="L16" s="38"/>
      <c r="M16" s="38"/>
      <c r="N16" s="38"/>
      <c r="O16" s="38"/>
      <c r="P16" s="38"/>
      <c r="Q16" s="38"/>
      <c r="R16" s="38"/>
    </row>
    <row r="17" spans="1:18" ht="9" customHeight="1" x14ac:dyDescent="0.4">
      <c r="A17" s="38"/>
      <c r="B17" s="38"/>
      <c r="C17" s="38"/>
      <c r="D17" s="38"/>
      <c r="E17" s="38"/>
      <c r="F17" s="38"/>
      <c r="G17" s="38"/>
      <c r="H17" s="38"/>
      <c r="I17" s="38"/>
      <c r="J17" s="38"/>
      <c r="K17" s="38"/>
      <c r="L17" s="38"/>
      <c r="M17" s="38"/>
      <c r="N17" s="38"/>
      <c r="O17" s="38"/>
      <c r="P17" s="38"/>
      <c r="Q17" s="38"/>
      <c r="R17" s="38"/>
    </row>
    <row r="18" spans="1:18" ht="30" customHeight="1" x14ac:dyDescent="0.4">
      <c r="A18" s="95" t="s">
        <v>91</v>
      </c>
      <c r="B18" s="96"/>
      <c r="C18" s="96"/>
      <c r="D18" s="96"/>
      <c r="E18" s="96"/>
      <c r="F18" s="96"/>
      <c r="G18" s="96"/>
      <c r="H18" s="96"/>
      <c r="I18" s="96"/>
      <c r="J18" s="96"/>
      <c r="K18" s="96"/>
      <c r="L18" s="96"/>
      <c r="M18" s="96"/>
      <c r="N18" s="96"/>
      <c r="O18" s="96"/>
      <c r="P18" s="96"/>
      <c r="Q18" s="96"/>
      <c r="R18" s="96"/>
    </row>
    <row r="19" spans="1:18" ht="9" customHeight="1" x14ac:dyDescent="0.4">
      <c r="A19" s="45"/>
      <c r="B19" s="46"/>
      <c r="C19" s="46"/>
      <c r="D19" s="46"/>
      <c r="E19" s="46"/>
      <c r="F19" s="46"/>
      <c r="G19" s="46"/>
      <c r="H19" s="46"/>
      <c r="I19" s="46"/>
      <c r="J19" s="46"/>
      <c r="K19" s="46"/>
      <c r="L19" s="46"/>
      <c r="M19" s="46"/>
      <c r="N19" s="46"/>
      <c r="O19" s="46"/>
      <c r="P19" s="46"/>
      <c r="Q19" s="46"/>
      <c r="R19" s="46"/>
    </row>
    <row r="20" spans="1:18" ht="15" customHeight="1" x14ac:dyDescent="0.4">
      <c r="A20" s="45"/>
      <c r="B20" s="62"/>
      <c r="C20" s="63" t="s">
        <v>92</v>
      </c>
      <c r="D20" s="64"/>
      <c r="E20" s="64"/>
      <c r="F20" s="64"/>
      <c r="G20" s="64"/>
      <c r="H20" s="64"/>
      <c r="I20" s="64"/>
      <c r="J20" s="64"/>
      <c r="K20" s="64"/>
      <c r="L20" s="64"/>
      <c r="M20" s="64"/>
      <c r="N20" s="64"/>
      <c r="O20" s="64"/>
      <c r="P20" s="64"/>
      <c r="Q20" s="64"/>
      <c r="R20" s="64"/>
    </row>
    <row r="21" spans="1:18" ht="15" customHeight="1" x14ac:dyDescent="0.4">
      <c r="A21" s="45"/>
      <c r="B21" s="64"/>
      <c r="C21" s="62"/>
      <c r="D21" s="63" t="s">
        <v>93</v>
      </c>
      <c r="E21" s="63"/>
      <c r="F21" s="64"/>
      <c r="G21" s="64"/>
      <c r="H21" s="64"/>
      <c r="I21" s="64"/>
      <c r="J21" s="64"/>
      <c r="K21" s="64"/>
      <c r="L21" s="64"/>
      <c r="M21" s="64"/>
      <c r="N21" s="64"/>
      <c r="O21" s="64"/>
      <c r="P21" s="64"/>
      <c r="Q21" s="64"/>
      <c r="R21" s="64"/>
    </row>
    <row r="22" spans="1:18" ht="15" customHeight="1" x14ac:dyDescent="0.4">
      <c r="A22" s="45"/>
      <c r="B22" s="64"/>
      <c r="C22" s="62"/>
      <c r="D22" s="63" t="s">
        <v>94</v>
      </c>
      <c r="E22" s="63"/>
      <c r="F22" s="64"/>
      <c r="G22" s="64"/>
      <c r="H22" s="64"/>
      <c r="I22" s="64"/>
      <c r="J22" s="64"/>
      <c r="K22" s="64"/>
      <c r="L22" s="64"/>
      <c r="M22" s="64"/>
      <c r="N22" s="64"/>
      <c r="O22" s="64"/>
      <c r="P22" s="64"/>
      <c r="Q22" s="64"/>
      <c r="R22" s="64"/>
    </row>
    <row r="23" spans="1:18" ht="15" customHeight="1" x14ac:dyDescent="0.4">
      <c r="A23" s="45"/>
      <c r="B23" s="64"/>
      <c r="C23" s="62"/>
      <c r="D23" s="63" t="s">
        <v>100</v>
      </c>
      <c r="E23" s="63"/>
      <c r="F23" s="64"/>
      <c r="G23" s="64"/>
      <c r="H23" s="64"/>
      <c r="I23" s="64"/>
      <c r="J23" s="64"/>
      <c r="K23" s="64"/>
      <c r="L23" s="64"/>
      <c r="M23" s="64"/>
      <c r="N23" s="64"/>
      <c r="O23" s="64"/>
      <c r="P23" s="64"/>
      <c r="Q23" s="64"/>
      <c r="R23" s="64"/>
    </row>
    <row r="24" spans="1:18" ht="15" customHeight="1" x14ac:dyDescent="0.4">
      <c r="A24" s="45"/>
      <c r="B24" s="64"/>
      <c r="C24" s="62"/>
      <c r="D24" s="63" t="s">
        <v>101</v>
      </c>
      <c r="E24" s="63"/>
      <c r="F24" s="64"/>
      <c r="G24" s="64"/>
      <c r="H24" s="64"/>
      <c r="I24" s="64"/>
      <c r="J24" s="64"/>
      <c r="K24" s="64"/>
      <c r="L24" s="64"/>
      <c r="M24" s="64"/>
      <c r="N24" s="64"/>
      <c r="O24" s="64"/>
      <c r="P24" s="64"/>
      <c r="Q24" s="64"/>
      <c r="R24" s="64"/>
    </row>
    <row r="25" spans="1:18" ht="15" customHeight="1" x14ac:dyDescent="0.4">
      <c r="A25" s="45"/>
      <c r="B25" s="64"/>
      <c r="C25" s="62"/>
      <c r="D25" s="63" t="s">
        <v>102</v>
      </c>
      <c r="E25" s="63"/>
      <c r="F25" s="64"/>
      <c r="G25" s="64"/>
      <c r="H25" s="64"/>
      <c r="I25" s="64"/>
      <c r="J25" s="64"/>
      <c r="K25" s="64"/>
      <c r="L25" s="64"/>
      <c r="M25" s="64"/>
      <c r="N25" s="64"/>
      <c r="O25" s="64"/>
      <c r="P25" s="64"/>
      <c r="Q25" s="64"/>
      <c r="R25" s="64"/>
    </row>
    <row r="26" spans="1:18" ht="12.75" customHeight="1" x14ac:dyDescent="0.4">
      <c r="A26" s="45"/>
      <c r="B26" s="64"/>
      <c r="C26" s="64"/>
      <c r="D26" s="64"/>
      <c r="E26" s="64"/>
      <c r="F26" s="64"/>
      <c r="G26" s="64"/>
      <c r="H26" s="64"/>
      <c r="I26" s="64"/>
      <c r="J26" s="64"/>
      <c r="K26" s="64"/>
      <c r="L26" s="64"/>
      <c r="M26" s="64"/>
      <c r="N26" s="64"/>
      <c r="O26" s="64"/>
      <c r="P26" s="64"/>
      <c r="Q26" s="64"/>
      <c r="R26" s="64"/>
    </row>
    <row r="27" spans="1:18" ht="15" customHeight="1" x14ac:dyDescent="0.4">
      <c r="A27" s="45"/>
      <c r="B27" s="62"/>
      <c r="C27" s="63" t="s">
        <v>95</v>
      </c>
      <c r="D27" s="64"/>
      <c r="E27" s="64"/>
      <c r="F27" s="64"/>
      <c r="G27" s="64"/>
      <c r="H27" s="64"/>
      <c r="I27" s="64"/>
      <c r="J27" s="64"/>
      <c r="K27" s="64"/>
      <c r="L27" s="64"/>
      <c r="M27" s="64"/>
      <c r="N27" s="64"/>
      <c r="O27" s="64"/>
      <c r="P27" s="64"/>
      <c r="Q27" s="64"/>
      <c r="R27" s="64"/>
    </row>
    <row r="28" spans="1:18" ht="15" customHeight="1" x14ac:dyDescent="0.4">
      <c r="A28" s="45"/>
      <c r="B28" s="64"/>
      <c r="C28" s="62"/>
      <c r="D28" s="63" t="s">
        <v>103</v>
      </c>
      <c r="E28" s="64"/>
      <c r="F28" s="64"/>
      <c r="G28" s="64"/>
      <c r="H28" s="64"/>
      <c r="I28" s="64"/>
      <c r="J28" s="64"/>
      <c r="K28" s="64"/>
      <c r="L28" s="64"/>
      <c r="M28" s="64"/>
      <c r="N28" s="64"/>
      <c r="O28" s="64"/>
      <c r="P28" s="64"/>
      <c r="Q28" s="64"/>
      <c r="R28" s="64"/>
    </row>
    <row r="29" spans="1:18" ht="15" customHeight="1" x14ac:dyDescent="0.4">
      <c r="A29" s="45"/>
      <c r="B29" s="64"/>
      <c r="C29" s="62"/>
      <c r="D29" s="63" t="s">
        <v>96</v>
      </c>
      <c r="E29" s="64"/>
      <c r="F29" s="64"/>
      <c r="G29" s="64"/>
      <c r="H29" s="64"/>
      <c r="I29" s="64"/>
      <c r="J29" s="64"/>
      <c r="K29" s="64"/>
      <c r="L29" s="64"/>
      <c r="M29" s="64"/>
      <c r="N29" s="64"/>
      <c r="O29" s="64"/>
      <c r="P29" s="64"/>
      <c r="Q29" s="64"/>
      <c r="R29" s="64"/>
    </row>
    <row r="30" spans="1:18" ht="12.75" customHeight="1" x14ac:dyDescent="0.4">
      <c r="A30" s="45"/>
      <c r="B30" s="64"/>
      <c r="C30" s="64"/>
      <c r="D30" s="64"/>
      <c r="E30" s="64"/>
      <c r="F30" s="64"/>
      <c r="G30" s="64"/>
      <c r="H30" s="64"/>
      <c r="I30" s="64"/>
      <c r="J30" s="64"/>
      <c r="K30" s="64"/>
      <c r="L30" s="64"/>
      <c r="M30" s="64"/>
      <c r="N30" s="64"/>
      <c r="O30" s="64"/>
      <c r="P30" s="64"/>
      <c r="Q30" s="64"/>
      <c r="R30" s="64"/>
    </row>
    <row r="31" spans="1:18" ht="15" customHeight="1" x14ac:dyDescent="0.4">
      <c r="A31" s="45"/>
      <c r="B31" s="62"/>
      <c r="C31" s="63" t="s">
        <v>97</v>
      </c>
      <c r="D31" s="63"/>
      <c r="E31" s="63"/>
      <c r="F31" s="64"/>
      <c r="G31" s="64"/>
      <c r="H31" s="64"/>
      <c r="I31" s="64"/>
      <c r="J31" s="64"/>
      <c r="K31" s="64"/>
      <c r="L31" s="64"/>
      <c r="M31" s="64"/>
      <c r="N31" s="64"/>
      <c r="O31" s="64"/>
      <c r="P31" s="64"/>
      <c r="Q31" s="64"/>
      <c r="R31" s="64"/>
    </row>
    <row r="32" spans="1:18" ht="15" customHeight="1" x14ac:dyDescent="0.4">
      <c r="A32" s="45"/>
      <c r="B32" s="63"/>
      <c r="C32" s="62"/>
      <c r="D32" s="63" t="s">
        <v>104</v>
      </c>
      <c r="E32" s="63"/>
      <c r="F32" s="64"/>
      <c r="G32" s="64"/>
      <c r="H32" s="64"/>
      <c r="I32" s="64"/>
      <c r="J32" s="64"/>
      <c r="K32" s="64"/>
      <c r="L32" s="64"/>
      <c r="M32" s="64"/>
      <c r="N32" s="64"/>
      <c r="O32" s="64"/>
      <c r="P32" s="64"/>
      <c r="Q32" s="64"/>
      <c r="R32" s="64"/>
    </row>
    <row r="33" spans="1:23" ht="15" customHeight="1" x14ac:dyDescent="0.4">
      <c r="A33" s="45"/>
      <c r="B33" s="63"/>
      <c r="C33" s="62"/>
      <c r="D33" s="63" t="s">
        <v>105</v>
      </c>
      <c r="E33" s="63"/>
      <c r="F33" s="64"/>
      <c r="G33" s="64"/>
      <c r="H33" s="64"/>
      <c r="I33" s="64"/>
      <c r="J33" s="64"/>
      <c r="K33" s="64"/>
      <c r="L33" s="64"/>
      <c r="M33" s="64"/>
      <c r="N33" s="64"/>
      <c r="O33" s="64"/>
      <c r="P33" s="64"/>
      <c r="Q33" s="64"/>
      <c r="R33" s="64"/>
    </row>
    <row r="34" spans="1:23" ht="15" customHeight="1" x14ac:dyDescent="0.4">
      <c r="A34" s="45"/>
      <c r="B34" s="63"/>
      <c r="C34" s="62"/>
      <c r="D34" s="63" t="s">
        <v>106</v>
      </c>
      <c r="E34" s="63"/>
      <c r="F34" s="64"/>
      <c r="G34" s="64"/>
      <c r="H34" s="64"/>
      <c r="I34" s="64"/>
      <c r="J34" s="64"/>
      <c r="K34" s="64"/>
      <c r="L34" s="64"/>
      <c r="M34" s="64"/>
      <c r="N34" s="64"/>
      <c r="O34" s="64"/>
      <c r="P34" s="64"/>
      <c r="Q34" s="64"/>
      <c r="R34" s="64"/>
    </row>
    <row r="35" spans="1:23" ht="15" customHeight="1" x14ac:dyDescent="0.4">
      <c r="A35" s="45"/>
      <c r="B35" s="63"/>
      <c r="C35" s="62"/>
      <c r="D35" s="63" t="s">
        <v>107</v>
      </c>
      <c r="E35" s="63"/>
      <c r="F35" s="64"/>
      <c r="G35" s="64"/>
      <c r="H35" s="64"/>
      <c r="I35" s="64"/>
      <c r="J35" s="64"/>
      <c r="K35" s="64"/>
      <c r="L35" s="64"/>
      <c r="M35" s="64"/>
      <c r="N35" s="64"/>
      <c r="O35" s="64"/>
      <c r="P35" s="64"/>
      <c r="Q35" s="64"/>
      <c r="R35" s="64"/>
    </row>
    <row r="36" spans="1:23" ht="12.75" customHeight="1" x14ac:dyDescent="0.4">
      <c r="A36" s="45"/>
      <c r="B36" s="64"/>
      <c r="C36" s="64"/>
      <c r="D36" s="64"/>
      <c r="E36" s="64"/>
      <c r="F36" s="64"/>
      <c r="G36" s="64"/>
      <c r="H36" s="64"/>
      <c r="I36" s="64"/>
      <c r="J36" s="64"/>
      <c r="K36" s="64"/>
      <c r="L36" s="64"/>
      <c r="M36" s="64"/>
      <c r="N36" s="64"/>
      <c r="O36" s="64"/>
      <c r="P36" s="64"/>
      <c r="Q36" s="64"/>
      <c r="R36" s="64"/>
    </row>
    <row r="37" spans="1:23" ht="15" customHeight="1" x14ac:dyDescent="0.4">
      <c r="A37" s="45"/>
      <c r="B37" s="62"/>
      <c r="C37" s="63" t="s">
        <v>98</v>
      </c>
      <c r="D37" s="64"/>
      <c r="E37" s="64"/>
      <c r="F37" s="64"/>
      <c r="G37" s="64"/>
      <c r="H37" s="64"/>
      <c r="I37" s="64"/>
      <c r="J37" s="64"/>
      <c r="K37" s="64"/>
      <c r="L37" s="64"/>
      <c r="M37" s="64"/>
      <c r="N37" s="64"/>
      <c r="O37" s="64"/>
      <c r="P37" s="64"/>
      <c r="Q37" s="64"/>
      <c r="R37" s="64"/>
    </row>
    <row r="38" spans="1:23" ht="12.75" customHeight="1" x14ac:dyDescent="0.4">
      <c r="A38" s="45"/>
      <c r="B38" s="64"/>
      <c r="C38" s="63"/>
      <c r="D38" s="64"/>
      <c r="E38" s="64"/>
      <c r="F38" s="64"/>
      <c r="G38" s="64"/>
      <c r="H38" s="64"/>
      <c r="I38" s="64"/>
      <c r="J38" s="64"/>
      <c r="K38" s="64"/>
      <c r="L38" s="64"/>
      <c r="M38" s="64"/>
      <c r="N38" s="64"/>
      <c r="O38" s="64"/>
      <c r="P38" s="64"/>
      <c r="Q38" s="64"/>
      <c r="R38" s="64"/>
    </row>
    <row r="39" spans="1:23" ht="15" customHeight="1" x14ac:dyDescent="0.4">
      <c r="A39" s="45"/>
      <c r="B39" s="62"/>
      <c r="C39" s="63" t="s">
        <v>99</v>
      </c>
      <c r="D39" s="64"/>
      <c r="E39" s="64"/>
      <c r="F39" s="64"/>
      <c r="G39" s="64"/>
      <c r="H39" s="64"/>
      <c r="I39" s="64"/>
      <c r="J39" s="64"/>
      <c r="K39" s="64"/>
      <c r="L39" s="64"/>
      <c r="M39" s="64"/>
      <c r="N39" s="64"/>
      <c r="O39" s="64"/>
      <c r="P39" s="64"/>
      <c r="Q39" s="64"/>
      <c r="R39" s="64"/>
    </row>
    <row r="40" spans="1:23" ht="12.75" customHeight="1" x14ac:dyDescent="0.4">
      <c r="A40" s="45"/>
      <c r="B40" s="46"/>
      <c r="C40" s="47"/>
      <c r="D40" s="46"/>
      <c r="E40" s="46"/>
      <c r="F40" s="46"/>
      <c r="G40" s="46"/>
      <c r="H40" s="46"/>
      <c r="I40" s="46"/>
      <c r="J40" s="46"/>
      <c r="K40" s="46"/>
      <c r="L40" s="46"/>
      <c r="M40" s="46"/>
      <c r="N40" s="46"/>
      <c r="O40" s="46"/>
      <c r="P40" s="46"/>
      <c r="Q40" s="46"/>
      <c r="R40" s="46"/>
    </row>
    <row r="41" spans="1:23" ht="31.5" customHeight="1" x14ac:dyDescent="0.4">
      <c r="A41" s="85" t="s">
        <v>145</v>
      </c>
      <c r="B41" s="85"/>
      <c r="C41" s="85"/>
      <c r="D41" s="85"/>
      <c r="E41" s="85"/>
      <c r="F41" s="85"/>
      <c r="G41" s="85"/>
      <c r="H41" s="85"/>
      <c r="I41" s="85"/>
      <c r="J41" s="85"/>
      <c r="K41" s="85"/>
      <c r="L41" s="85"/>
      <c r="M41" s="85"/>
      <c r="N41" s="85"/>
      <c r="O41" s="85"/>
      <c r="P41" s="85"/>
      <c r="Q41" s="85"/>
      <c r="R41" s="85"/>
    </row>
    <row r="42" spans="1:23" ht="30" customHeight="1" x14ac:dyDescent="0.4">
      <c r="A42" s="95" t="s">
        <v>110</v>
      </c>
      <c r="B42" s="96"/>
      <c r="C42" s="96"/>
      <c r="D42" s="96"/>
      <c r="E42" s="96"/>
      <c r="F42" s="96"/>
      <c r="G42" s="96"/>
      <c r="H42" s="96"/>
      <c r="I42" s="96"/>
      <c r="J42" s="96"/>
      <c r="K42" s="96"/>
      <c r="L42" s="96"/>
      <c r="M42" s="96"/>
      <c r="N42" s="96"/>
      <c r="O42" s="96"/>
      <c r="P42" s="96"/>
      <c r="Q42" s="96"/>
      <c r="R42" s="96"/>
    </row>
    <row r="43" spans="1:23" ht="6" customHeight="1" x14ac:dyDescent="0.4">
      <c r="A43" s="47"/>
      <c r="B43" s="47"/>
      <c r="C43" s="47"/>
      <c r="D43" s="47"/>
      <c r="E43" s="47"/>
      <c r="F43" s="47"/>
      <c r="G43" s="47"/>
      <c r="H43" s="47"/>
      <c r="I43" s="47"/>
      <c r="J43" s="47"/>
      <c r="K43" s="47"/>
      <c r="L43" s="47"/>
      <c r="M43" s="47"/>
      <c r="N43" s="47"/>
      <c r="O43" s="47"/>
      <c r="P43" s="47"/>
      <c r="Q43" s="47"/>
      <c r="R43" s="47"/>
    </row>
    <row r="44" spans="1:23" ht="24.75" customHeight="1" x14ac:dyDescent="0.4">
      <c r="A44" s="47"/>
      <c r="B44" s="105"/>
      <c r="C44" s="105"/>
      <c r="D44" s="80" t="s">
        <v>113</v>
      </c>
      <c r="E44" s="80"/>
      <c r="F44" s="80"/>
      <c r="G44" s="80"/>
      <c r="H44" s="80"/>
      <c r="I44" s="80"/>
      <c r="J44" s="80" t="s">
        <v>114</v>
      </c>
      <c r="K44" s="80"/>
      <c r="L44" s="80"/>
      <c r="M44" s="80"/>
      <c r="N44" s="80"/>
      <c r="O44" s="80"/>
      <c r="P44" s="80" t="s">
        <v>115</v>
      </c>
      <c r="Q44" s="80"/>
      <c r="R44" s="80"/>
    </row>
    <row r="45" spans="1:23" ht="1.5" hidden="1" customHeight="1" x14ac:dyDescent="0.4">
      <c r="A45" s="47"/>
      <c r="B45" s="48"/>
      <c r="C45" s="48"/>
      <c r="D45" s="49"/>
      <c r="E45" s="49"/>
      <c r="F45" s="49"/>
      <c r="G45" s="49"/>
      <c r="H45" s="50"/>
      <c r="I45" s="51"/>
      <c r="J45" s="49"/>
      <c r="K45" s="49"/>
      <c r="L45" s="49"/>
      <c r="M45" s="49"/>
      <c r="N45" s="50"/>
      <c r="O45" s="51"/>
      <c r="P45" s="49"/>
      <c r="Q45" s="50"/>
      <c r="R45" s="51"/>
      <c r="T45" t="s">
        <v>111</v>
      </c>
      <c r="U45" t="s">
        <v>17</v>
      </c>
      <c r="V45" t="s">
        <v>17</v>
      </c>
      <c r="W45" t="s">
        <v>112</v>
      </c>
    </row>
    <row r="46" spans="1:23" ht="26.25" customHeight="1" x14ac:dyDescent="0.4">
      <c r="A46" s="47"/>
      <c r="B46" s="105" t="s">
        <v>117</v>
      </c>
      <c r="C46" s="105"/>
      <c r="D46" s="102"/>
      <c r="E46" s="102"/>
      <c r="F46" s="102"/>
      <c r="G46" s="102"/>
      <c r="H46" s="103"/>
      <c r="I46" s="52" t="s">
        <v>17</v>
      </c>
      <c r="J46" s="102"/>
      <c r="K46" s="102"/>
      <c r="L46" s="102"/>
      <c r="M46" s="102"/>
      <c r="N46" s="103"/>
      <c r="O46" s="52" t="s">
        <v>17</v>
      </c>
      <c r="P46" s="100" t="str">
        <f>IFERROR(J46/D46*100,"")</f>
        <v/>
      </c>
      <c r="Q46" s="101"/>
      <c r="R46" s="52" t="s">
        <v>116</v>
      </c>
    </row>
    <row r="47" spans="1:23" ht="26.25" customHeight="1" x14ac:dyDescent="0.4">
      <c r="A47" s="47"/>
      <c r="B47" s="105" t="s">
        <v>19</v>
      </c>
      <c r="C47" s="105"/>
      <c r="D47" s="102"/>
      <c r="E47" s="102"/>
      <c r="F47" s="102"/>
      <c r="G47" s="102"/>
      <c r="H47" s="103"/>
      <c r="I47" s="52" t="s">
        <v>17</v>
      </c>
      <c r="J47" s="102"/>
      <c r="K47" s="102"/>
      <c r="L47" s="102"/>
      <c r="M47" s="102"/>
      <c r="N47" s="103"/>
      <c r="O47" s="52" t="s">
        <v>17</v>
      </c>
      <c r="P47" s="100" t="str">
        <f>IFERROR(J47/D47*100,"")</f>
        <v/>
      </c>
      <c r="Q47" s="101"/>
      <c r="R47" s="52" t="s">
        <v>116</v>
      </c>
    </row>
    <row r="48" spans="1:23" ht="15.75" customHeight="1" x14ac:dyDescent="0.4">
      <c r="A48" s="104" t="s">
        <v>125</v>
      </c>
      <c r="B48" s="104"/>
      <c r="C48" s="104"/>
      <c r="D48" s="104"/>
      <c r="E48" s="104"/>
      <c r="F48" s="104"/>
      <c r="G48" s="104"/>
      <c r="H48" s="104"/>
      <c r="I48" s="104"/>
      <c r="J48" s="104"/>
      <c r="K48" s="104"/>
      <c r="L48" s="104"/>
      <c r="M48" s="104"/>
      <c r="N48" s="104"/>
      <c r="O48" s="104"/>
      <c r="P48" s="104"/>
      <c r="Q48" s="104"/>
      <c r="R48" s="104"/>
    </row>
    <row r="49" spans="1:18" ht="31.5" customHeight="1" x14ac:dyDescent="0.4">
      <c r="A49" s="99" t="s">
        <v>109</v>
      </c>
      <c r="B49" s="99"/>
      <c r="C49" s="99"/>
      <c r="D49" s="99"/>
      <c r="E49" s="99"/>
      <c r="F49" s="99"/>
      <c r="G49" s="99"/>
      <c r="H49" s="99"/>
      <c r="I49" s="99"/>
      <c r="J49" s="99"/>
      <c r="K49" s="99"/>
      <c r="L49" s="99"/>
      <c r="M49" s="99"/>
      <c r="N49" s="99"/>
      <c r="O49" s="99"/>
      <c r="P49" s="99"/>
      <c r="Q49" s="99"/>
      <c r="R49" s="99"/>
    </row>
    <row r="50" spans="1:18" ht="15" customHeight="1" x14ac:dyDescent="0.4">
      <c r="A50" s="38"/>
      <c r="B50" s="38"/>
      <c r="C50" s="38"/>
      <c r="D50" s="38"/>
      <c r="E50" s="38"/>
      <c r="F50" s="38"/>
      <c r="G50" s="38"/>
      <c r="H50" s="38"/>
      <c r="I50" s="38"/>
      <c r="J50" s="38"/>
      <c r="K50" s="38"/>
      <c r="L50" s="38"/>
      <c r="M50" s="38"/>
      <c r="N50" s="38"/>
      <c r="O50" s="38"/>
      <c r="P50" s="38"/>
      <c r="Q50" s="38"/>
      <c r="R50" s="38"/>
    </row>
    <row r="51" spans="1:18" x14ac:dyDescent="0.4">
      <c r="A51" s="44" t="s">
        <v>118</v>
      </c>
      <c r="B51" s="38"/>
      <c r="C51" s="38"/>
      <c r="D51" s="38"/>
      <c r="E51" s="38"/>
      <c r="F51" s="38"/>
      <c r="G51" s="38"/>
      <c r="H51" s="38"/>
      <c r="I51" s="38"/>
      <c r="J51" s="38"/>
      <c r="K51" s="38"/>
      <c r="L51" s="38"/>
      <c r="M51" s="38"/>
      <c r="N51" s="38"/>
      <c r="O51" s="38"/>
      <c r="P51" s="38"/>
      <c r="Q51" s="38"/>
      <c r="R51" s="38"/>
    </row>
    <row r="52" spans="1:18" ht="9" customHeight="1" x14ac:dyDescent="0.4">
      <c r="A52" s="44"/>
      <c r="B52" s="38"/>
      <c r="C52" s="38"/>
      <c r="D52" s="38"/>
      <c r="E52" s="38"/>
      <c r="F52" s="38"/>
      <c r="G52" s="38"/>
      <c r="H52" s="38"/>
      <c r="I52" s="38"/>
      <c r="J52" s="38"/>
      <c r="K52" s="38"/>
      <c r="L52" s="38"/>
      <c r="M52" s="38"/>
      <c r="N52" s="38"/>
      <c r="O52" s="38"/>
      <c r="P52" s="38"/>
      <c r="Q52" s="38"/>
      <c r="R52" s="38"/>
    </row>
    <row r="53" spans="1:18" ht="30" customHeight="1" x14ac:dyDescent="0.4">
      <c r="A53" s="81" t="s">
        <v>128</v>
      </c>
      <c r="B53" s="72"/>
      <c r="C53" s="72"/>
      <c r="D53" s="72"/>
      <c r="E53" s="72"/>
      <c r="F53" s="72"/>
      <c r="G53" s="72"/>
      <c r="H53" s="72"/>
      <c r="I53" s="72"/>
      <c r="J53" s="72"/>
      <c r="K53" s="72"/>
      <c r="L53" s="72"/>
      <c r="M53" s="72"/>
      <c r="N53" s="72"/>
      <c r="O53" s="72"/>
      <c r="P53" s="72"/>
      <c r="Q53" s="72"/>
      <c r="R53" s="72"/>
    </row>
    <row r="54" spans="1:18" ht="7.5" customHeight="1" x14ac:dyDescent="0.4">
      <c r="A54" s="44"/>
      <c r="B54" s="38"/>
      <c r="C54" s="38"/>
      <c r="D54" s="38"/>
      <c r="E54" s="38"/>
      <c r="F54" s="38"/>
      <c r="G54" s="38"/>
      <c r="H54" s="38"/>
      <c r="I54" s="38"/>
      <c r="J54" s="38"/>
      <c r="K54" s="38"/>
      <c r="L54" s="38"/>
      <c r="M54" s="38"/>
      <c r="N54" s="38"/>
      <c r="O54" s="38"/>
      <c r="P54" s="38"/>
      <c r="Q54" s="38"/>
      <c r="R54" s="38"/>
    </row>
    <row r="55" spans="1:18" ht="15" customHeight="1" x14ac:dyDescent="0.4">
      <c r="A55" s="44"/>
      <c r="B55" s="41"/>
      <c r="C55" s="38" t="s">
        <v>120</v>
      </c>
      <c r="D55" s="38"/>
      <c r="E55" s="38"/>
      <c r="F55" s="38"/>
      <c r="G55" s="41"/>
      <c r="H55" s="38" t="s">
        <v>121</v>
      </c>
      <c r="I55" s="38"/>
      <c r="J55" s="38"/>
      <c r="K55" s="38"/>
      <c r="L55" s="41"/>
      <c r="M55" s="38" t="s">
        <v>119</v>
      </c>
      <c r="N55" s="38"/>
      <c r="O55" s="38"/>
      <c r="P55" s="38"/>
      <c r="Q55" s="38"/>
      <c r="R55" s="38"/>
    </row>
    <row r="56" spans="1:18" ht="15" customHeight="1" x14ac:dyDescent="0.4">
      <c r="A56" s="38"/>
      <c r="B56" s="38"/>
      <c r="C56" s="38"/>
      <c r="D56" s="38"/>
      <c r="E56" s="38"/>
      <c r="F56" s="38"/>
      <c r="G56" s="38"/>
      <c r="H56" s="38"/>
      <c r="I56" s="38"/>
      <c r="J56" s="38"/>
      <c r="K56" s="38"/>
      <c r="L56" s="38"/>
      <c r="M56" s="38"/>
      <c r="N56" s="38"/>
      <c r="O56" s="38"/>
      <c r="P56" s="38"/>
      <c r="Q56" s="38"/>
      <c r="R56" s="38"/>
    </row>
    <row r="57" spans="1:18" x14ac:dyDescent="0.4">
      <c r="A57" s="38" t="s">
        <v>16</v>
      </c>
      <c r="B57" s="38"/>
      <c r="C57" s="38"/>
      <c r="D57" s="38"/>
      <c r="E57" s="38"/>
      <c r="F57" s="38"/>
      <c r="G57" s="38"/>
      <c r="H57" s="38"/>
      <c r="I57" s="38"/>
      <c r="J57" s="38"/>
      <c r="K57" s="38"/>
      <c r="L57" s="38"/>
      <c r="M57" s="38"/>
      <c r="N57" s="38"/>
      <c r="O57" s="38"/>
      <c r="P57" s="38"/>
      <c r="Q57" s="38"/>
      <c r="R57" s="38"/>
    </row>
    <row r="58" spans="1:18" ht="6" customHeight="1" x14ac:dyDescent="0.4">
      <c r="A58" s="38"/>
      <c r="B58" s="38"/>
      <c r="C58" s="38"/>
      <c r="D58" s="38"/>
      <c r="E58" s="38"/>
      <c r="F58" s="38"/>
      <c r="G58" s="38"/>
      <c r="H58" s="38"/>
      <c r="I58" s="38"/>
      <c r="J58" s="38"/>
      <c r="K58" s="38"/>
      <c r="L58" s="38"/>
      <c r="M58" s="38"/>
      <c r="N58" s="38"/>
      <c r="O58" s="38"/>
      <c r="P58" s="38"/>
      <c r="Q58" s="38"/>
      <c r="R58" s="38"/>
    </row>
    <row r="59" spans="1:18" ht="24.75" customHeight="1" x14ac:dyDescent="0.4">
      <c r="A59" s="38"/>
      <c r="B59" s="78"/>
      <c r="C59" s="78"/>
      <c r="D59" s="94" t="s">
        <v>122</v>
      </c>
      <c r="E59" s="94"/>
      <c r="F59" s="94"/>
      <c r="G59" s="94"/>
      <c r="H59" s="94"/>
      <c r="I59" s="94"/>
      <c r="J59" s="94" t="s">
        <v>123</v>
      </c>
      <c r="K59" s="94"/>
      <c r="L59" s="94"/>
      <c r="M59" s="94"/>
      <c r="N59" s="94"/>
      <c r="O59" s="94"/>
      <c r="P59" s="94" t="s">
        <v>23</v>
      </c>
      <c r="Q59" s="94"/>
      <c r="R59" s="94"/>
    </row>
    <row r="60" spans="1:18" ht="1.5" hidden="1" customHeight="1" x14ac:dyDescent="0.4">
      <c r="A60" s="38"/>
      <c r="B60" s="39"/>
      <c r="C60" s="39"/>
      <c r="D60" s="53"/>
      <c r="E60" s="53"/>
      <c r="F60" s="53"/>
      <c r="G60" s="53"/>
      <c r="H60" s="54"/>
      <c r="I60" s="55"/>
      <c r="J60" s="53"/>
      <c r="K60" s="53"/>
      <c r="L60" s="53"/>
      <c r="M60" s="53"/>
      <c r="N60" s="54"/>
      <c r="O60" s="55"/>
      <c r="P60" s="53"/>
      <c r="Q60" s="54"/>
      <c r="R60" s="55"/>
    </row>
    <row r="61" spans="1:18" ht="26.25" customHeight="1" x14ac:dyDescent="0.4">
      <c r="A61" s="38"/>
      <c r="B61" s="78" t="s">
        <v>124</v>
      </c>
      <c r="C61" s="78"/>
      <c r="D61" s="106"/>
      <c r="E61" s="106"/>
      <c r="F61" s="106"/>
      <c r="G61" s="106"/>
      <c r="H61" s="107"/>
      <c r="I61" s="40" t="s">
        <v>17</v>
      </c>
      <c r="J61" s="106"/>
      <c r="K61" s="106"/>
      <c r="L61" s="106"/>
      <c r="M61" s="106"/>
      <c r="N61" s="107"/>
      <c r="O61" s="40" t="s">
        <v>17</v>
      </c>
      <c r="P61" s="108" t="str">
        <f>IFERROR(J61/D61,"")</f>
        <v/>
      </c>
      <c r="Q61" s="109"/>
      <c r="R61" s="40" t="s">
        <v>18</v>
      </c>
    </row>
    <row r="62" spans="1:18" ht="26.25" customHeight="1" x14ac:dyDescent="0.4">
      <c r="A62" s="38"/>
      <c r="B62" s="78" t="s">
        <v>19</v>
      </c>
      <c r="C62" s="78"/>
      <c r="D62" s="106"/>
      <c r="E62" s="106"/>
      <c r="F62" s="106"/>
      <c r="G62" s="106"/>
      <c r="H62" s="107"/>
      <c r="I62" s="40" t="s">
        <v>17</v>
      </c>
      <c r="J62" s="106"/>
      <c r="K62" s="106"/>
      <c r="L62" s="106"/>
      <c r="M62" s="106"/>
      <c r="N62" s="107"/>
      <c r="O62" s="40" t="s">
        <v>17</v>
      </c>
      <c r="P62" s="108" t="str">
        <f>IFERROR(J62/D62,"")</f>
        <v/>
      </c>
      <c r="Q62" s="109"/>
      <c r="R62" s="40" t="s">
        <v>18</v>
      </c>
    </row>
    <row r="63" spans="1:18" ht="15.75" customHeight="1" x14ac:dyDescent="0.4">
      <c r="A63" s="104" t="s">
        <v>126</v>
      </c>
      <c r="B63" s="104"/>
      <c r="C63" s="104"/>
      <c r="D63" s="104"/>
      <c r="E63" s="104"/>
      <c r="F63" s="104"/>
      <c r="G63" s="104"/>
      <c r="H63" s="104"/>
      <c r="I63" s="104"/>
      <c r="J63" s="104"/>
      <c r="K63" s="104"/>
      <c r="L63" s="104"/>
      <c r="M63" s="104"/>
      <c r="N63" s="104"/>
      <c r="O63" s="104"/>
      <c r="P63" s="104"/>
      <c r="Q63" s="104"/>
      <c r="R63" s="104"/>
    </row>
    <row r="64" spans="1:18" ht="15.75" customHeight="1" x14ac:dyDescent="0.4">
      <c r="A64" s="104" t="s">
        <v>127</v>
      </c>
      <c r="B64" s="104"/>
      <c r="C64" s="104"/>
      <c r="D64" s="104"/>
      <c r="E64" s="104"/>
      <c r="F64" s="104"/>
      <c r="G64" s="104"/>
      <c r="H64" s="104"/>
      <c r="I64" s="104"/>
      <c r="J64" s="104"/>
      <c r="K64" s="104"/>
      <c r="L64" s="104"/>
      <c r="M64" s="104"/>
      <c r="N64" s="104"/>
      <c r="O64" s="104"/>
      <c r="P64" s="104"/>
      <c r="Q64" s="104"/>
      <c r="R64" s="104"/>
    </row>
    <row r="65" spans="1:18" ht="15" customHeight="1" x14ac:dyDescent="0.4">
      <c r="A65" s="38"/>
      <c r="B65" s="38"/>
      <c r="C65" s="38"/>
      <c r="D65" s="38"/>
      <c r="E65" s="38"/>
      <c r="F65" s="38"/>
      <c r="G65" s="38"/>
      <c r="H65" s="38"/>
      <c r="I65" s="38"/>
      <c r="J65" s="38"/>
      <c r="K65" s="38"/>
      <c r="L65" s="38"/>
      <c r="M65" s="38"/>
      <c r="N65" s="38"/>
      <c r="O65" s="38"/>
      <c r="P65" s="38"/>
      <c r="Q65" s="38"/>
      <c r="R65" s="38"/>
    </row>
    <row r="66" spans="1:18" x14ac:dyDescent="0.4">
      <c r="A66" s="44" t="s">
        <v>129</v>
      </c>
      <c r="B66" s="38"/>
      <c r="C66" s="38"/>
      <c r="D66" s="38"/>
      <c r="E66" s="38"/>
      <c r="F66" s="38"/>
      <c r="G66" s="38"/>
      <c r="H66" s="38"/>
      <c r="I66" s="38"/>
      <c r="J66" s="38"/>
      <c r="K66" s="38"/>
      <c r="L66" s="38"/>
      <c r="M66" s="38"/>
      <c r="N66" s="38"/>
      <c r="O66" s="38"/>
      <c r="P66" s="38"/>
      <c r="Q66" s="38"/>
      <c r="R66" s="38"/>
    </row>
    <row r="67" spans="1:18" ht="9" customHeight="1" x14ac:dyDescent="0.4">
      <c r="A67" s="38"/>
      <c r="B67" s="38"/>
      <c r="C67" s="38"/>
      <c r="D67" s="38"/>
      <c r="E67" s="38"/>
      <c r="F67" s="38"/>
      <c r="G67" s="38"/>
      <c r="H67" s="38"/>
      <c r="I67" s="38"/>
      <c r="J67" s="38"/>
      <c r="K67" s="38"/>
      <c r="L67" s="38"/>
      <c r="M67" s="38"/>
      <c r="N67" s="38"/>
      <c r="O67" s="38"/>
      <c r="P67" s="38"/>
      <c r="Q67" s="38"/>
      <c r="R67" s="38"/>
    </row>
    <row r="68" spans="1:18" s="19" customFormat="1" ht="37.5" customHeight="1" x14ac:dyDescent="0.4">
      <c r="A68" s="81" t="s">
        <v>144</v>
      </c>
      <c r="B68" s="72"/>
      <c r="C68" s="72"/>
      <c r="D68" s="72"/>
      <c r="E68" s="72"/>
      <c r="F68" s="72"/>
      <c r="G68" s="72"/>
      <c r="H68" s="72"/>
      <c r="I68" s="72"/>
      <c r="J68" s="72"/>
      <c r="K68" s="72"/>
      <c r="L68" s="72"/>
      <c r="M68" s="72"/>
      <c r="N68" s="72"/>
      <c r="O68" s="72"/>
      <c r="P68" s="72"/>
      <c r="Q68" s="72"/>
      <c r="R68" s="72"/>
    </row>
    <row r="69" spans="1:18" ht="7.5" customHeight="1" x14ac:dyDescent="0.4">
      <c r="A69" s="38"/>
      <c r="B69" s="38"/>
      <c r="C69" s="38"/>
      <c r="D69" s="38"/>
      <c r="E69" s="38"/>
      <c r="F69" s="38"/>
      <c r="G69" s="38"/>
      <c r="H69" s="38"/>
      <c r="I69" s="38"/>
      <c r="J69" s="38"/>
      <c r="K69" s="38"/>
      <c r="L69" s="38"/>
      <c r="M69" s="38"/>
      <c r="N69" s="38"/>
      <c r="O69" s="38"/>
      <c r="P69" s="38"/>
      <c r="Q69" s="38"/>
      <c r="R69" s="38"/>
    </row>
    <row r="70" spans="1:18" x14ac:dyDescent="0.4">
      <c r="A70" s="38"/>
      <c r="B70" s="78"/>
      <c r="C70" s="78"/>
      <c r="D70" s="78"/>
      <c r="E70" s="78" t="s">
        <v>130</v>
      </c>
      <c r="F70" s="78"/>
      <c r="G70" s="78"/>
      <c r="H70" s="78"/>
      <c r="I70" s="78"/>
      <c r="J70" s="78" t="s">
        <v>131</v>
      </c>
      <c r="K70" s="78"/>
      <c r="L70" s="78"/>
      <c r="M70" s="78"/>
      <c r="N70" s="78"/>
      <c r="O70" s="78"/>
      <c r="P70" s="78"/>
      <c r="Q70" s="78"/>
      <c r="R70" s="38"/>
    </row>
    <row r="71" spans="1:18" x14ac:dyDescent="0.4">
      <c r="A71" s="38"/>
      <c r="B71" s="78" t="s">
        <v>132</v>
      </c>
      <c r="C71" s="78"/>
      <c r="D71" s="78"/>
      <c r="E71" s="110" t="s">
        <v>138</v>
      </c>
      <c r="F71" s="111"/>
      <c r="G71" s="114"/>
      <c r="H71" s="115"/>
      <c r="I71" s="56" t="s">
        <v>133</v>
      </c>
      <c r="J71" s="114"/>
      <c r="K71" s="115"/>
      <c r="L71" s="115"/>
      <c r="M71" s="115"/>
      <c r="N71" s="115"/>
      <c r="O71" s="115"/>
      <c r="P71" s="115"/>
      <c r="Q71" s="56" t="s">
        <v>17</v>
      </c>
      <c r="R71" s="38"/>
    </row>
    <row r="72" spans="1:18" x14ac:dyDescent="0.4">
      <c r="A72" s="38"/>
      <c r="B72" s="78"/>
      <c r="C72" s="78"/>
      <c r="D72" s="78"/>
      <c r="E72" s="112" t="s">
        <v>134</v>
      </c>
      <c r="F72" s="113"/>
      <c r="G72" s="116"/>
      <c r="H72" s="117"/>
      <c r="I72" s="57" t="s">
        <v>133</v>
      </c>
      <c r="J72" s="116"/>
      <c r="K72" s="117"/>
      <c r="L72" s="117"/>
      <c r="M72" s="117"/>
      <c r="N72" s="117"/>
      <c r="O72" s="117"/>
      <c r="P72" s="117"/>
      <c r="Q72" s="57" t="s">
        <v>17</v>
      </c>
      <c r="R72" s="38"/>
    </row>
    <row r="73" spans="1:18" x14ac:dyDescent="0.4">
      <c r="A73" s="38"/>
      <c r="B73" s="78" t="s">
        <v>135</v>
      </c>
      <c r="C73" s="78"/>
      <c r="D73" s="78"/>
      <c r="E73" s="110" t="s">
        <v>138</v>
      </c>
      <c r="F73" s="111"/>
      <c r="G73" s="114"/>
      <c r="H73" s="115"/>
      <c r="I73" s="56" t="s">
        <v>133</v>
      </c>
      <c r="J73" s="114"/>
      <c r="K73" s="115"/>
      <c r="L73" s="115"/>
      <c r="M73" s="115"/>
      <c r="N73" s="115"/>
      <c r="O73" s="115"/>
      <c r="P73" s="115"/>
      <c r="Q73" s="56" t="s">
        <v>17</v>
      </c>
      <c r="R73" s="38"/>
    </row>
    <row r="74" spans="1:18" x14ac:dyDescent="0.4">
      <c r="A74" s="38"/>
      <c r="B74" s="78"/>
      <c r="C74" s="78"/>
      <c r="D74" s="78"/>
      <c r="E74" s="112" t="s">
        <v>134</v>
      </c>
      <c r="F74" s="113"/>
      <c r="G74" s="116"/>
      <c r="H74" s="117"/>
      <c r="I74" s="57" t="s">
        <v>133</v>
      </c>
      <c r="J74" s="116"/>
      <c r="K74" s="117"/>
      <c r="L74" s="117"/>
      <c r="M74" s="117"/>
      <c r="N74" s="117"/>
      <c r="O74" s="117"/>
      <c r="P74" s="117"/>
      <c r="Q74" s="57" t="s">
        <v>17</v>
      </c>
      <c r="R74" s="38"/>
    </row>
    <row r="75" spans="1:18" x14ac:dyDescent="0.4">
      <c r="A75" s="38"/>
      <c r="B75" s="78" t="s">
        <v>136</v>
      </c>
      <c r="C75" s="78"/>
      <c r="D75" s="78"/>
      <c r="E75" s="110" t="s">
        <v>138</v>
      </c>
      <c r="F75" s="111"/>
      <c r="G75" s="114"/>
      <c r="H75" s="115"/>
      <c r="I75" s="56" t="s">
        <v>133</v>
      </c>
      <c r="J75" s="114"/>
      <c r="K75" s="115"/>
      <c r="L75" s="115"/>
      <c r="M75" s="115"/>
      <c r="N75" s="115"/>
      <c r="O75" s="115"/>
      <c r="P75" s="115"/>
      <c r="Q75" s="56" t="s">
        <v>17</v>
      </c>
      <c r="R75" s="38"/>
    </row>
    <row r="76" spans="1:18" x14ac:dyDescent="0.4">
      <c r="A76" s="38"/>
      <c r="B76" s="78"/>
      <c r="C76" s="78"/>
      <c r="D76" s="78"/>
      <c r="E76" s="112" t="s">
        <v>134</v>
      </c>
      <c r="F76" s="113"/>
      <c r="G76" s="116"/>
      <c r="H76" s="117"/>
      <c r="I76" s="57" t="s">
        <v>133</v>
      </c>
      <c r="J76" s="116"/>
      <c r="K76" s="117"/>
      <c r="L76" s="117"/>
      <c r="M76" s="117"/>
      <c r="N76" s="117"/>
      <c r="O76" s="117"/>
      <c r="P76" s="117"/>
      <c r="Q76" s="57" t="s">
        <v>17</v>
      </c>
      <c r="R76" s="38"/>
    </row>
    <row r="77" spans="1:18" x14ac:dyDescent="0.4">
      <c r="A77" s="38"/>
      <c r="B77" s="78" t="s">
        <v>137</v>
      </c>
      <c r="C77" s="78"/>
      <c r="D77" s="78"/>
      <c r="E77" s="110" t="s">
        <v>138</v>
      </c>
      <c r="F77" s="111"/>
      <c r="G77" s="114"/>
      <c r="H77" s="115"/>
      <c r="I77" s="56" t="s">
        <v>133</v>
      </c>
      <c r="J77" s="114"/>
      <c r="K77" s="115"/>
      <c r="L77" s="115"/>
      <c r="M77" s="115"/>
      <c r="N77" s="115"/>
      <c r="O77" s="115"/>
      <c r="P77" s="115"/>
      <c r="Q77" s="56" t="s">
        <v>17</v>
      </c>
      <c r="R77" s="38"/>
    </row>
    <row r="78" spans="1:18" x14ac:dyDescent="0.4">
      <c r="A78" s="38"/>
      <c r="B78" s="78"/>
      <c r="C78" s="78"/>
      <c r="D78" s="78"/>
      <c r="E78" s="112" t="s">
        <v>134</v>
      </c>
      <c r="F78" s="113"/>
      <c r="G78" s="118"/>
      <c r="H78" s="119"/>
      <c r="I78" s="58" t="s">
        <v>133</v>
      </c>
      <c r="J78" s="118"/>
      <c r="K78" s="119"/>
      <c r="L78" s="119"/>
      <c r="M78" s="119"/>
      <c r="N78" s="119"/>
      <c r="O78" s="119"/>
      <c r="P78" s="119"/>
      <c r="Q78" s="58" t="s">
        <v>17</v>
      </c>
      <c r="R78" s="38"/>
    </row>
    <row r="79" spans="1:18" ht="16.5" customHeight="1" x14ac:dyDescent="0.4">
      <c r="A79" s="38"/>
      <c r="B79" s="99" t="s">
        <v>139</v>
      </c>
      <c r="C79" s="104"/>
      <c r="D79" s="104"/>
      <c r="E79" s="104"/>
      <c r="F79" s="104"/>
      <c r="G79" s="104"/>
      <c r="H79" s="104"/>
      <c r="I79" s="104"/>
      <c r="J79" s="104"/>
      <c r="K79" s="104"/>
      <c r="L79" s="104"/>
      <c r="M79" s="104"/>
      <c r="N79" s="104"/>
      <c r="O79" s="104"/>
      <c r="P79" s="104"/>
      <c r="Q79" s="104"/>
      <c r="R79" s="104"/>
    </row>
    <row r="80" spans="1:18" ht="15" customHeight="1" x14ac:dyDescent="0.4">
      <c r="A80" s="38"/>
      <c r="B80" s="38"/>
      <c r="C80" s="38"/>
      <c r="D80" s="38"/>
      <c r="E80" s="38"/>
      <c r="F80" s="38"/>
      <c r="G80" s="38"/>
      <c r="H80" s="38"/>
      <c r="I80" s="38"/>
      <c r="J80" s="38"/>
      <c r="K80" s="38"/>
      <c r="L80" s="38"/>
      <c r="M80" s="38"/>
      <c r="N80" s="38"/>
      <c r="O80" s="38"/>
      <c r="P80" s="38"/>
      <c r="Q80" s="38"/>
      <c r="R80" s="38"/>
    </row>
    <row r="81" spans="1:18" x14ac:dyDescent="0.4">
      <c r="A81" s="38" t="s">
        <v>29</v>
      </c>
      <c r="B81" s="38"/>
      <c r="C81" s="38"/>
      <c r="D81" s="38"/>
      <c r="E81" s="38"/>
      <c r="F81" s="38"/>
      <c r="G81" s="38"/>
      <c r="H81" s="38"/>
      <c r="I81" s="38"/>
      <c r="J81" s="38"/>
      <c r="K81" s="38"/>
      <c r="L81" s="38"/>
      <c r="M81" s="38"/>
      <c r="N81" s="38"/>
      <c r="O81" s="38"/>
      <c r="P81" s="38"/>
      <c r="Q81" s="38"/>
      <c r="R81" s="38"/>
    </row>
    <row r="82" spans="1:18" x14ac:dyDescent="0.4">
      <c r="A82" s="38"/>
      <c r="B82" s="72" t="s">
        <v>143</v>
      </c>
      <c r="C82" s="72"/>
      <c r="D82" s="72"/>
      <c r="E82" s="72"/>
      <c r="F82" s="72"/>
      <c r="G82" s="72"/>
      <c r="H82" s="72"/>
      <c r="I82" s="72"/>
      <c r="J82" s="72"/>
      <c r="K82" s="72"/>
      <c r="L82" s="72"/>
      <c r="M82" s="72"/>
      <c r="N82" s="72"/>
      <c r="O82" s="72"/>
      <c r="P82" s="72"/>
      <c r="Q82" s="72"/>
      <c r="R82" s="72"/>
    </row>
    <row r="83" spans="1:18" x14ac:dyDescent="0.4">
      <c r="A83" s="38"/>
      <c r="B83" s="72" t="s">
        <v>147</v>
      </c>
      <c r="C83" s="72"/>
      <c r="D83" s="72"/>
      <c r="E83" s="72"/>
      <c r="F83" s="72"/>
      <c r="G83" s="72"/>
      <c r="H83" s="72"/>
      <c r="I83" s="72"/>
      <c r="J83" s="72"/>
      <c r="K83" s="72"/>
      <c r="L83" s="72"/>
      <c r="M83" s="72"/>
      <c r="N83" s="72"/>
      <c r="O83" s="72"/>
      <c r="P83" s="72"/>
      <c r="Q83" s="72"/>
      <c r="R83" s="72"/>
    </row>
    <row r="84" spans="1:18" x14ac:dyDescent="0.4">
      <c r="A84" s="38"/>
      <c r="B84" s="38"/>
      <c r="C84" s="38"/>
      <c r="D84" s="38"/>
      <c r="E84" s="38"/>
      <c r="F84" s="38" t="s">
        <v>30</v>
      </c>
      <c r="G84" s="38"/>
      <c r="H84" s="73" t="s">
        <v>148</v>
      </c>
      <c r="I84" s="73"/>
      <c r="J84" s="73"/>
      <c r="K84" s="73"/>
      <c r="L84" s="73"/>
      <c r="M84" s="73"/>
      <c r="N84" s="59"/>
      <c r="O84" s="59"/>
      <c r="P84" s="59"/>
      <c r="Q84" s="59"/>
      <c r="R84" s="59"/>
    </row>
    <row r="85" spans="1:18" x14ac:dyDescent="0.4">
      <c r="A85" s="38"/>
      <c r="B85" s="60" t="s">
        <v>31</v>
      </c>
      <c r="C85" s="60"/>
      <c r="D85" s="61" t="s">
        <v>146</v>
      </c>
      <c r="E85" s="61"/>
      <c r="F85" s="61"/>
      <c r="G85" s="61"/>
      <c r="H85" s="38"/>
      <c r="I85" s="38"/>
      <c r="J85" s="38"/>
      <c r="K85" s="38"/>
      <c r="L85" s="38"/>
      <c r="M85" s="38"/>
      <c r="N85" s="38"/>
      <c r="O85" s="38"/>
      <c r="P85" s="38"/>
      <c r="Q85" s="38"/>
      <c r="R85" s="38"/>
    </row>
  </sheetData>
  <mergeCells count="102">
    <mergeCell ref="G71:H71"/>
    <mergeCell ref="G72:H72"/>
    <mergeCell ref="G73:H73"/>
    <mergeCell ref="J71:P71"/>
    <mergeCell ref="J72:P72"/>
    <mergeCell ref="J73:P73"/>
    <mergeCell ref="B79:R79"/>
    <mergeCell ref="J75:P75"/>
    <mergeCell ref="J77:P77"/>
    <mergeCell ref="J74:P74"/>
    <mergeCell ref="J76:P76"/>
    <mergeCell ref="J78:P78"/>
    <mergeCell ref="G74:H74"/>
    <mergeCell ref="G75:H75"/>
    <mergeCell ref="G76:H76"/>
    <mergeCell ref="G77:H77"/>
    <mergeCell ref="G78:H78"/>
    <mergeCell ref="E74:F74"/>
    <mergeCell ref="E75:F75"/>
    <mergeCell ref="E76:F76"/>
    <mergeCell ref="E77:F77"/>
    <mergeCell ref="E78:F78"/>
    <mergeCell ref="B71:D72"/>
    <mergeCell ref="B73:D74"/>
    <mergeCell ref="B75:D76"/>
    <mergeCell ref="B77:D78"/>
    <mergeCell ref="B70:D70"/>
    <mergeCell ref="A63:R63"/>
    <mergeCell ref="A64:R64"/>
    <mergeCell ref="A42:R42"/>
    <mergeCell ref="B61:C61"/>
    <mergeCell ref="D61:H61"/>
    <mergeCell ref="J61:N61"/>
    <mergeCell ref="P61:Q61"/>
    <mergeCell ref="B62:C62"/>
    <mergeCell ref="D62:H62"/>
    <mergeCell ref="J62:N62"/>
    <mergeCell ref="P62:Q62"/>
    <mergeCell ref="J47:N47"/>
    <mergeCell ref="D44:I44"/>
    <mergeCell ref="J44:O44"/>
    <mergeCell ref="P46:Q46"/>
    <mergeCell ref="E70:I70"/>
    <mergeCell ref="J70:Q70"/>
    <mergeCell ref="E71:F71"/>
    <mergeCell ref="E72:F72"/>
    <mergeCell ref="E73:F73"/>
    <mergeCell ref="D59:I59"/>
    <mergeCell ref="P8:R8"/>
    <mergeCell ref="P9:Q9"/>
    <mergeCell ref="A49:R49"/>
    <mergeCell ref="P47:Q47"/>
    <mergeCell ref="J46:N46"/>
    <mergeCell ref="A48:R48"/>
    <mergeCell ref="D46:H46"/>
    <mergeCell ref="A8:B8"/>
    <mergeCell ref="D47:H47"/>
    <mergeCell ref="B46:C46"/>
    <mergeCell ref="B47:C47"/>
    <mergeCell ref="P10:Q10"/>
    <mergeCell ref="P11:Q11"/>
    <mergeCell ref="M10:N10"/>
    <mergeCell ref="M11:N11"/>
    <mergeCell ref="B44:C44"/>
    <mergeCell ref="A9:B9"/>
    <mergeCell ref="A10:B10"/>
    <mergeCell ref="M8:O8"/>
    <mergeCell ref="M9:N9"/>
    <mergeCell ref="C8:J8"/>
    <mergeCell ref="F3:G3"/>
    <mergeCell ref="Q3:R3"/>
    <mergeCell ref="O3:P3"/>
    <mergeCell ref="A1:R1"/>
    <mergeCell ref="A5:R5"/>
    <mergeCell ref="A7:R7"/>
    <mergeCell ref="M3:N3"/>
    <mergeCell ref="J3:K3"/>
    <mergeCell ref="H3:I3"/>
    <mergeCell ref="K8:L8"/>
    <mergeCell ref="B82:R82"/>
    <mergeCell ref="B83:R83"/>
    <mergeCell ref="H84:M84"/>
    <mergeCell ref="K9:L9"/>
    <mergeCell ref="K10:L10"/>
    <mergeCell ref="K11:L11"/>
    <mergeCell ref="C9:J9"/>
    <mergeCell ref="C10:J10"/>
    <mergeCell ref="C11:J11"/>
    <mergeCell ref="C12:J12"/>
    <mergeCell ref="A11:B11"/>
    <mergeCell ref="A12:B12"/>
    <mergeCell ref="K12:O13"/>
    <mergeCell ref="P44:R44"/>
    <mergeCell ref="A53:R53"/>
    <mergeCell ref="A68:R68"/>
    <mergeCell ref="A13:B13"/>
    <mergeCell ref="C13:J13"/>
    <mergeCell ref="A41:R41"/>
    <mergeCell ref="B59:C59"/>
    <mergeCell ref="J59:O59"/>
    <mergeCell ref="P59:R59"/>
    <mergeCell ref="A18:R18"/>
  </mergeCells>
  <phoneticPr fontId="2"/>
  <hyperlinks>
    <hyperlink ref="H84:M84" r:id="rId1" display="chosa01@chuokai-gunma.or.jp" xr:uid="{25E7F21E-FD0D-4006-AA32-29F6FDAC145C}"/>
  </hyperlinks>
  <pageMargins left="0.51181102362204722" right="0.51181102362204722" top="0.35433070866141736" bottom="0.55118110236220474" header="0.31496062992125984" footer="0.31496062992125984"/>
  <pageSetup paperSize="9" orientation="portrait" r:id="rId2"/>
  <headerFooter>
    <oddFooter>&amp;P / &amp;N ページ</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632448C-296F-4FAF-A9FB-E3B9FBD14D15}">
          <x14:formula1>
            <xm:f>集計用シート!$D$7</xm:f>
          </x14:formula1>
          <xm:sqref>P12:P13 B20 C21:C25 B27 C28:C29 B31 C32:C35 B37 B39 B55 G55 L55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724B-901C-47C6-8DE4-F11DC9EB2D30}">
  <dimension ref="A1:BM19"/>
  <sheetViews>
    <sheetView workbookViewId="0">
      <pane xSplit="6" ySplit="3" topLeftCell="Y4" activePane="bottomRight" state="frozen"/>
      <selection pane="topRight" activeCell="G1" sqref="G1"/>
      <selection pane="bottomLeft" activeCell="A2" sqref="A2"/>
      <selection pane="bottomRight" activeCell="AC7" sqref="AC7"/>
    </sheetView>
  </sheetViews>
  <sheetFormatPr defaultRowHeight="18.75" x14ac:dyDescent="0.4"/>
  <sheetData>
    <row r="1" spans="1:65" ht="19.5" x14ac:dyDescent="0.4">
      <c r="A1" s="15" t="s">
        <v>22</v>
      </c>
    </row>
    <row r="2" spans="1:65" x14ac:dyDescent="0.4">
      <c r="F2" s="21"/>
    </row>
    <row r="3" spans="1:65" ht="128.25" customHeight="1" x14ac:dyDescent="0.4">
      <c r="A3" s="1" t="s">
        <v>0</v>
      </c>
      <c r="B3" s="2" t="s">
        <v>1</v>
      </c>
      <c r="C3" s="3" t="s">
        <v>2</v>
      </c>
      <c r="D3" s="26" t="s">
        <v>3</v>
      </c>
      <c r="E3" s="27" t="s">
        <v>4</v>
      </c>
      <c r="F3" s="23" t="s">
        <v>35</v>
      </c>
      <c r="G3" s="4" t="s">
        <v>36</v>
      </c>
      <c r="H3" s="3" t="s">
        <v>37</v>
      </c>
      <c r="I3" s="3" t="s">
        <v>38</v>
      </c>
      <c r="J3" s="3" t="s">
        <v>39</v>
      </c>
      <c r="K3" s="9" t="s">
        <v>40</v>
      </c>
      <c r="L3" s="10" t="s">
        <v>41</v>
      </c>
      <c r="M3" s="5" t="s">
        <v>42</v>
      </c>
      <c r="N3" s="10" t="s">
        <v>43</v>
      </c>
      <c r="O3" s="3" t="s">
        <v>44</v>
      </c>
      <c r="P3" s="3" t="s">
        <v>45</v>
      </c>
      <c r="Q3" s="3" t="s">
        <v>46</v>
      </c>
      <c r="R3" s="24" t="s">
        <v>47</v>
      </c>
      <c r="S3" s="6" t="s">
        <v>48</v>
      </c>
      <c r="T3" s="24" t="s">
        <v>49</v>
      </c>
      <c r="U3" s="8" t="s">
        <v>50</v>
      </c>
      <c r="V3" s="7" t="s">
        <v>51</v>
      </c>
      <c r="W3" s="25" t="s">
        <v>52</v>
      </c>
      <c r="X3" s="66" t="s">
        <v>53</v>
      </c>
      <c r="Y3" s="65" t="s">
        <v>54</v>
      </c>
      <c r="Z3" s="28" t="s">
        <v>55</v>
      </c>
      <c r="AA3" s="10" t="s">
        <v>56</v>
      </c>
      <c r="AB3" s="3" t="s">
        <v>57</v>
      </c>
      <c r="AC3" s="3" t="s">
        <v>58</v>
      </c>
      <c r="AD3" s="3" t="s">
        <v>59</v>
      </c>
      <c r="AE3" s="3" t="s">
        <v>60</v>
      </c>
      <c r="AF3" s="9" t="s">
        <v>61</v>
      </c>
      <c r="AG3" s="68" t="s">
        <v>62</v>
      </c>
      <c r="AH3" s="11" t="s">
        <v>63</v>
      </c>
      <c r="AI3" s="69" t="s">
        <v>64</v>
      </c>
      <c r="AJ3" s="67" t="s">
        <v>65</v>
      </c>
      <c r="AK3" s="11" t="s">
        <v>66</v>
      </c>
      <c r="AL3" s="11" t="s">
        <v>67</v>
      </c>
      <c r="AM3" s="11" t="s">
        <v>68</v>
      </c>
      <c r="AN3" s="11" t="s">
        <v>69</v>
      </c>
      <c r="AO3" s="29" t="s">
        <v>70</v>
      </c>
      <c r="AP3" s="32" t="s">
        <v>71</v>
      </c>
      <c r="AQ3" s="33" t="s">
        <v>72</v>
      </c>
      <c r="AR3" s="34" t="s">
        <v>73</v>
      </c>
      <c r="AS3" s="30" t="s">
        <v>74</v>
      </c>
      <c r="AT3" s="30" t="s">
        <v>75</v>
      </c>
      <c r="AU3" s="30" t="s">
        <v>76</v>
      </c>
      <c r="AV3" s="30" t="s">
        <v>77</v>
      </c>
      <c r="AW3" s="31" t="s">
        <v>78</v>
      </c>
      <c r="AX3" s="35" t="s">
        <v>79</v>
      </c>
      <c r="AY3" s="30" t="s">
        <v>80</v>
      </c>
      <c r="AZ3" s="30" t="s">
        <v>81</v>
      </c>
      <c r="BA3" s="30" t="s">
        <v>82</v>
      </c>
      <c r="BB3" s="30" t="s">
        <v>83</v>
      </c>
      <c r="BC3" s="30" t="s">
        <v>84</v>
      </c>
      <c r="BD3" s="30" t="s">
        <v>85</v>
      </c>
      <c r="BE3" s="31" t="s">
        <v>86</v>
      </c>
      <c r="BF3" s="20" t="s">
        <v>87</v>
      </c>
    </row>
    <row r="4" spans="1:65" x14ac:dyDescent="0.4">
      <c r="B4" s="12"/>
      <c r="C4" s="12"/>
      <c r="F4" s="13" t="str">
        <f>IF(F11=0,"",'入力(調査票)'!M9)</f>
        <v/>
      </c>
      <c r="G4" s="13" t="str">
        <f>IF(G11=0,"",'入力(調査票)'!P9)</f>
        <v/>
      </c>
      <c r="H4" s="13" t="str">
        <f>IF(H11=0,"",'入力(調査票)'!M10)</f>
        <v/>
      </c>
      <c r="I4" s="13" t="str">
        <f>IF(I11=0,"",'入力(調査票)'!P10)</f>
        <v/>
      </c>
      <c r="J4" s="13" t="str">
        <f>IF(J11=0,"",'入力(調査票)'!M11)</f>
        <v/>
      </c>
      <c r="K4" s="13" t="str">
        <f>IF(K11=0,"",'入力(調査票)'!P11)</f>
        <v/>
      </c>
      <c r="L4" s="14" t="str">
        <f>IF(L7=$D$7,1,"")</f>
        <v/>
      </c>
      <c r="M4" s="14" t="str">
        <f>IF(M7=$D$7,1,"")</f>
        <v/>
      </c>
      <c r="N4" s="14" t="str">
        <f t="shared" ref="N4:Z4" si="0">IF(N7=$D$7,1,"")</f>
        <v/>
      </c>
      <c r="O4" s="14" t="str">
        <f t="shared" si="0"/>
        <v/>
      </c>
      <c r="P4" s="14" t="str">
        <f t="shared" si="0"/>
        <v/>
      </c>
      <c r="Q4" s="14" t="str">
        <f t="shared" si="0"/>
        <v/>
      </c>
      <c r="R4" s="14" t="str">
        <f t="shared" si="0"/>
        <v/>
      </c>
      <c r="S4" s="14" t="str">
        <f t="shared" si="0"/>
        <v/>
      </c>
      <c r="T4" s="14" t="str">
        <f t="shared" si="0"/>
        <v/>
      </c>
      <c r="U4" s="14" t="str">
        <f t="shared" si="0"/>
        <v/>
      </c>
      <c r="V4" s="14" t="str">
        <f t="shared" si="0"/>
        <v/>
      </c>
      <c r="W4" s="14" t="str">
        <f t="shared" si="0"/>
        <v/>
      </c>
      <c r="X4" s="14" t="str">
        <f t="shared" si="0"/>
        <v/>
      </c>
      <c r="Y4" s="14" t="str">
        <f t="shared" si="0"/>
        <v/>
      </c>
      <c r="Z4" s="14" t="str">
        <f t="shared" si="0"/>
        <v/>
      </c>
      <c r="AA4" s="13" t="str">
        <f>IF(AA11=0,"",'入力(調査票)'!D46)</f>
        <v/>
      </c>
      <c r="AB4" s="13" t="str">
        <f>IF(AB11=0,"",'入力(調査票)'!J46)</f>
        <v/>
      </c>
      <c r="AD4" s="13" t="str">
        <f>IF(AD11=0,"",'入力(調査票)'!D47)</f>
        <v/>
      </c>
      <c r="AE4" s="13" t="str">
        <f>IF(AE11=0,"",'入力(調査票)'!J47)</f>
        <v/>
      </c>
      <c r="AG4" s="14" t="str">
        <f t="shared" ref="AG4:AI4" si="1">IF(AG7=$D$7,1,"")</f>
        <v/>
      </c>
      <c r="AH4" s="14" t="str">
        <f t="shared" si="1"/>
        <v/>
      </c>
      <c r="AI4" s="14" t="str">
        <f t="shared" si="1"/>
        <v/>
      </c>
      <c r="AJ4" s="13" t="str">
        <f>IF(AJ11=0,"",'入力(調査票)'!D61)</f>
        <v/>
      </c>
      <c r="AK4" s="13" t="str">
        <f>IF(AK11=0,"",'入力(調査票)'!J61)</f>
        <v/>
      </c>
      <c r="AM4" s="13" t="str">
        <f>IF(AM11=0,"",'入力(調査票)'!D62)</f>
        <v/>
      </c>
      <c r="AN4" s="13" t="str">
        <f>IF(AN11=0,"",'入力(調査票)'!J62)</f>
        <v/>
      </c>
      <c r="AP4" s="13" t="str">
        <f>IF(AP11=0,"",'入力(調査票)'!G71)</f>
        <v/>
      </c>
      <c r="AQ4" s="13" t="str">
        <f>IF(AQ11=0,"",'入力(調査票)'!G73)</f>
        <v/>
      </c>
      <c r="AR4" s="13" t="str">
        <f>IF(AR11=0,"",'入力(調査票)'!G75)</f>
        <v/>
      </c>
      <c r="AS4" s="13" t="str">
        <f>IF(AS11=0,"",'入力(調査票)'!G77)</f>
        <v/>
      </c>
      <c r="AT4" s="13" t="str">
        <f>IF(AT11=0,"",'入力(調査票)'!G72)</f>
        <v/>
      </c>
      <c r="AU4" s="13" t="str">
        <f>IF(AU11=0,"",'入力(調査票)'!G74)</f>
        <v/>
      </c>
      <c r="AV4" s="13" t="str">
        <f>IF(AV11=0,"",'入力(調査票)'!G76)</f>
        <v/>
      </c>
      <c r="AW4" s="13" t="str">
        <f>IF(AW11=0,"",'入力(調査票)'!G78)</f>
        <v/>
      </c>
      <c r="AX4" s="13" t="str">
        <f>IF(AX11=0,"",'入力(調査票)'!J71)</f>
        <v/>
      </c>
      <c r="AY4" s="13" t="str">
        <f>IF(AY11=0,"",'入力(調査票)'!J73)</f>
        <v/>
      </c>
      <c r="AZ4" s="13" t="str">
        <f>IF(AZ11=0,"",'入力(調査票)'!J75)</f>
        <v/>
      </c>
      <c r="BA4" s="13" t="str">
        <f>IF(BA11=0,"",'入力(調査票)'!J77)</f>
        <v/>
      </c>
      <c r="BB4" s="13" t="str">
        <f>IF(BB11=0,"",'入力(調査票)'!J72)</f>
        <v/>
      </c>
      <c r="BC4" s="13" t="str">
        <f>IF(BC11=0,"",'入力(調査票)'!J74)</f>
        <v/>
      </c>
      <c r="BD4" s="13" t="str">
        <f>IF(BD11=0,"",'入力(調査票)'!J76)</f>
        <v/>
      </c>
      <c r="BE4" s="13" t="str">
        <f>IF(BE11=0,"",'入力(調査票)'!J78)</f>
        <v/>
      </c>
      <c r="BF4" cm="1">
        <f t="array" ref="BF4:BM4">'入力(調査票)'!C11:J11</f>
        <v>0</v>
      </c>
      <c r="BG4">
        <v>0</v>
      </c>
      <c r="BH4">
        <v>0</v>
      </c>
      <c r="BI4">
        <v>0</v>
      </c>
      <c r="BJ4">
        <v>0</v>
      </c>
      <c r="BK4">
        <v>0</v>
      </c>
      <c r="BL4">
        <v>0</v>
      </c>
      <c r="BM4">
        <v>0</v>
      </c>
    </row>
    <row r="5" spans="1:65" x14ac:dyDescent="0.4">
      <c r="F5" s="21"/>
    </row>
    <row r="6" spans="1:65" x14ac:dyDescent="0.4">
      <c r="D6" s="17" t="s">
        <v>28</v>
      </c>
      <c r="F6" s="21"/>
    </row>
    <row r="7" spans="1:65" s="17" customFormat="1" x14ac:dyDescent="0.4">
      <c r="D7" s="16" t="s">
        <v>27</v>
      </c>
      <c r="F7" s="22"/>
      <c r="L7" s="18">
        <f>'入力(調査票)'!P12</f>
        <v>0</v>
      </c>
      <c r="M7" s="18">
        <f>'入力(調査票)'!P13</f>
        <v>0</v>
      </c>
      <c r="N7" s="18">
        <f>'入力(調査票)'!C21</f>
        <v>0</v>
      </c>
      <c r="O7" s="18">
        <f>'入力(調査票)'!C22</f>
        <v>0</v>
      </c>
      <c r="P7" s="18">
        <f>'入力(調査票)'!C23</f>
        <v>0</v>
      </c>
      <c r="Q7" s="18">
        <f>'入力(調査票)'!C24</f>
        <v>0</v>
      </c>
      <c r="R7" s="18">
        <f>'入力(調査票)'!C25</f>
        <v>0</v>
      </c>
      <c r="S7" s="18">
        <f>'入力(調査票)'!C28</f>
        <v>0</v>
      </c>
      <c r="T7" s="18">
        <f>'入力(調査票)'!C29</f>
        <v>0</v>
      </c>
      <c r="U7" s="18">
        <f>'入力(調査票)'!C32</f>
        <v>0</v>
      </c>
      <c r="V7" s="18">
        <f>'入力(調査票)'!C33</f>
        <v>0</v>
      </c>
      <c r="W7" s="18">
        <f>'入力(調査票)'!C34</f>
        <v>0</v>
      </c>
      <c r="X7" s="18">
        <f>'入力(調査票)'!C35</f>
        <v>0</v>
      </c>
      <c r="Y7" s="18">
        <f>'入力(調査票)'!B37</f>
        <v>0</v>
      </c>
      <c r="Z7" s="18">
        <f>'入力(調査票)'!B39</f>
        <v>0</v>
      </c>
      <c r="AG7" s="18">
        <f>'入力(調査票)'!B55</f>
        <v>0</v>
      </c>
      <c r="AH7" s="18">
        <f>'入力(調査票)'!G55</f>
        <v>0</v>
      </c>
      <c r="AI7" s="18">
        <f>'入力(調査票)'!L55</f>
        <v>0</v>
      </c>
    </row>
    <row r="8" spans="1:65" x14ac:dyDescent="0.4">
      <c r="F8" s="21"/>
    </row>
    <row r="9" spans="1:65" x14ac:dyDescent="0.4">
      <c r="F9" s="21"/>
    </row>
    <row r="10" spans="1:65" x14ac:dyDescent="0.4">
      <c r="F10" s="21" t="s">
        <v>33</v>
      </c>
      <c r="I10" t="s">
        <v>32</v>
      </c>
    </row>
    <row r="11" spans="1:65" x14ac:dyDescent="0.4">
      <c r="F11" s="14">
        <f>COUNTA('入力(調査票)'!M9:N9)</f>
        <v>0</v>
      </c>
      <c r="G11" s="14">
        <f>COUNTA('入力(調査票)'!P9:Q9)</f>
        <v>0</v>
      </c>
      <c r="H11" s="14">
        <f>COUNTA('入力(調査票)'!M10:N10)</f>
        <v>0</v>
      </c>
      <c r="I11" s="14">
        <f>COUNTA('入力(調査票)'!P10:Q10)</f>
        <v>0</v>
      </c>
      <c r="J11" s="14">
        <f>COUNTA('入力(調査票)'!M11:N11)</f>
        <v>0</v>
      </c>
      <c r="K11" s="14">
        <f>COUNTA('入力(調査票)'!P11:Q11)</f>
        <v>0</v>
      </c>
      <c r="AA11" s="14">
        <f>COUNTA('入力(調査票)'!D46:H46)</f>
        <v>0</v>
      </c>
      <c r="AB11" s="14">
        <f>COUNTA('入力(調査票)'!J46:N46)</f>
        <v>0</v>
      </c>
      <c r="AD11" s="14">
        <f>COUNTA('入力(調査票)'!D47:H47)</f>
        <v>0</v>
      </c>
      <c r="AE11" s="14">
        <f>COUNTA('入力(調査票)'!J47:N47)</f>
        <v>0</v>
      </c>
      <c r="AJ11" s="14">
        <f>COUNTA('入力(調査票)'!D61)</f>
        <v>0</v>
      </c>
      <c r="AK11" s="14">
        <f>COUNTA('入力(調査票)'!J61)</f>
        <v>0</v>
      </c>
      <c r="AM11" s="14">
        <f>COUNTA('入力(調査票)'!D62)</f>
        <v>0</v>
      </c>
      <c r="AN11" s="14">
        <f>COUNTA('入力(調査票)'!J62)</f>
        <v>0</v>
      </c>
      <c r="AP11" s="14">
        <f>COUNTA('入力(調査票)'!G71)</f>
        <v>0</v>
      </c>
      <c r="AQ11" s="14">
        <f>COUNTA('入力(調査票)'!G73)</f>
        <v>0</v>
      </c>
      <c r="AR11" s="14">
        <f>COUNTA('入力(調査票)'!G75)</f>
        <v>0</v>
      </c>
      <c r="AS11" s="14">
        <f>COUNTA('入力(調査票)'!G77)</f>
        <v>0</v>
      </c>
      <c r="AT11" s="14">
        <f>COUNTA('入力(調査票)'!G72)</f>
        <v>0</v>
      </c>
      <c r="AU11" s="14">
        <f>COUNTA('入力(調査票)'!G74)</f>
        <v>0</v>
      </c>
      <c r="AV11" s="14">
        <f>COUNTA('入力(調査票)'!G76)</f>
        <v>0</v>
      </c>
      <c r="AW11" s="14">
        <f>COUNTA('入力(調査票)'!G78)</f>
        <v>0</v>
      </c>
      <c r="AX11" s="14">
        <f>COUNTA('入力(調査票)'!J71)</f>
        <v>0</v>
      </c>
      <c r="AY11" s="14">
        <f>COUNTA('入力(調査票)'!J73)</f>
        <v>0</v>
      </c>
      <c r="AZ11" s="14">
        <f>COUNTA('入力(調査票)'!J75)</f>
        <v>0</v>
      </c>
      <c r="BA11" s="14">
        <f>COUNTA('入力(調査票)'!J77)</f>
        <v>0</v>
      </c>
      <c r="BB11" s="14">
        <f>COUNTA('入力(調査票)'!J72)</f>
        <v>0</v>
      </c>
      <c r="BC11" s="14">
        <f>COUNTA('入力(調査票)'!J74)</f>
        <v>0</v>
      </c>
      <c r="BD11" s="14">
        <f>COUNTA('入力(調査票)'!J76)</f>
        <v>0</v>
      </c>
      <c r="BE11" s="14">
        <f>COUNTA('入力(調査票)'!J78)</f>
        <v>0</v>
      </c>
    </row>
    <row r="12" spans="1:65" x14ac:dyDescent="0.4">
      <c r="F12" s="14" t="str">
        <f>IF(F11=0,"未入力","入力あり")</f>
        <v>未入力</v>
      </c>
      <c r="G12" s="14" t="str">
        <f>IF(G11=0,"未入力","入力あり")</f>
        <v>未入力</v>
      </c>
      <c r="H12" s="14" t="str">
        <f t="shared" ref="H12:K12" si="2">IF(H11=0,"未入力","入力あり")</f>
        <v>未入力</v>
      </c>
      <c r="I12" s="14" t="str">
        <f t="shared" si="2"/>
        <v>未入力</v>
      </c>
      <c r="J12" s="14" t="str">
        <f t="shared" si="2"/>
        <v>未入力</v>
      </c>
      <c r="K12" s="14" t="str">
        <f t="shared" si="2"/>
        <v>未入力</v>
      </c>
      <c r="AA12" s="14" t="str">
        <f t="shared" ref="AA12" si="3">IF(AA11=0,"未入力","入力あり")</f>
        <v>未入力</v>
      </c>
      <c r="AB12" s="14" t="str">
        <f t="shared" ref="AB12" si="4">IF(AB11=0,"未入力","入力あり")</f>
        <v>未入力</v>
      </c>
      <c r="AD12" s="14" t="str">
        <f t="shared" ref="AD12" si="5">IF(AD11=0,"未入力","入力あり")</f>
        <v>未入力</v>
      </c>
      <c r="AE12" s="14" t="str">
        <f t="shared" ref="AE12" si="6">IF(AE11=0,"未入力","入力あり")</f>
        <v>未入力</v>
      </c>
      <c r="AJ12" s="14" t="str">
        <f t="shared" ref="AJ12:AK12" si="7">IF(AJ11=0,"未入力","入力あり")</f>
        <v>未入力</v>
      </c>
      <c r="AK12" s="14" t="str">
        <f t="shared" si="7"/>
        <v>未入力</v>
      </c>
      <c r="AM12" s="14" t="str">
        <f t="shared" ref="AM12:AN12" si="8">IF(AM11=0,"未入力","入力あり")</f>
        <v>未入力</v>
      </c>
      <c r="AN12" s="14" t="str">
        <f t="shared" si="8"/>
        <v>未入力</v>
      </c>
    </row>
    <row r="13" spans="1:65" x14ac:dyDescent="0.4">
      <c r="F13" s="21"/>
    </row>
    <row r="14" spans="1:65" x14ac:dyDescent="0.4">
      <c r="F14" s="21"/>
    </row>
    <row r="15" spans="1:65" x14ac:dyDescent="0.4">
      <c r="F15" s="21"/>
    </row>
    <row r="16" spans="1:65" x14ac:dyDescent="0.4">
      <c r="F16" s="21"/>
    </row>
    <row r="17" spans="6:6" x14ac:dyDescent="0.4">
      <c r="F17" s="21"/>
    </row>
    <row r="18" spans="6:6" x14ac:dyDescent="0.4">
      <c r="F18" s="21"/>
    </row>
    <row r="19" spans="6:6" x14ac:dyDescent="0.4">
      <c r="F19" s="21"/>
    </row>
  </sheetData>
  <sheetProtection algorithmName="SHA-512" hashValue="Hiitvy+b+udR1imPX8/s5n+5nTsgrOU3DynWzXH7Jc5T6aeE11La5XO9udItZH5OdVJ/eZjeAUPniOFykQ6ieQ==" saltValue="5OjwGBfMIGoxr28QIwGpIg==" spinCount="100000" sheet="1" objects="1" scenarios="1"/>
  <phoneticPr fontId="2"/>
  <dataValidations count="1">
    <dataValidation imeMode="off" allowBlank="1" showInputMessage="1" showErrorMessage="1" sqref="A3:AQ3" xr:uid="{A926FDE5-D9CE-4BBD-BAA5-823F9E2E245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入力(調査票)</vt:lpstr>
      <vt:lpstr>集計用シート</vt:lpstr>
      <vt:lpstr>'入力(調査票)'!Print_Area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zanma</dc:creator>
  <cp:lastModifiedBy>残間 中央会</cp:lastModifiedBy>
  <cp:lastPrinted>2025-05-01T01:47:18Z</cp:lastPrinted>
  <dcterms:created xsi:type="dcterms:W3CDTF">2024-09-11T04:22:57Z</dcterms:created>
  <dcterms:modified xsi:type="dcterms:W3CDTF">2025-05-02T02:25:04Z</dcterms:modified>
</cp:coreProperties>
</file>